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greement Files\_BUDGETS\_Current DCM Financial Forms\"/>
    </mc:Choice>
  </mc:AlternateContent>
  <xr:revisionPtr revIDLastSave="0" documentId="8_{A1B23DDE-F182-4F72-971E-6955298F62CB}" xr6:coauthVersionLast="47" xr6:coauthVersionMax="47" xr10:uidLastSave="{00000000-0000-0000-0000-000000000000}"/>
  <bookViews>
    <workbookView xWindow="28680" yWindow="-120" windowWidth="29040" windowHeight="15840" tabRatio="597" xr2:uid="{00000000-000D-0000-FFFF-FFFF00000000}"/>
  </bookViews>
  <sheets>
    <sheet name="ACR" sheetId="20" r:id="rId1"/>
    <sheet name="Sheet2" sheetId="19" r:id="rId2"/>
  </sheets>
  <definedNames>
    <definedName name="Import_CS" localSheetId="0">#REF!</definedName>
    <definedName name="Import_CS">#REF!</definedName>
    <definedName name="Import_MH" localSheetId="0">#REF!</definedName>
    <definedName name="Import_MH">#REF!</definedName>
    <definedName name="Import_MR" localSheetId="0">#REF!</definedName>
    <definedName name="Import_MR">#REF!</definedName>
    <definedName name="_xlnm.Print_Area" localSheetId="0">ACR!$A$1:$J$63</definedName>
    <definedName name="Z_0F448C01_0916_11D7_8736_000347DC81D3_.wvu.PrintArea" localSheetId="0" hidden="1">ACR!$E$13:$I$40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20" l="1"/>
  <c r="I22" i="20"/>
  <c r="I24" i="20" s="1"/>
  <c r="I33" i="20" s="1"/>
  <c r="H22" i="20"/>
  <c r="H24" i="20" s="1"/>
  <c r="H33" i="20" s="1"/>
  <c r="J20" i="20"/>
  <c r="J19" i="20"/>
  <c r="J18" i="20"/>
  <c r="J17" i="20"/>
  <c r="J16" i="20"/>
  <c r="J15" i="20"/>
  <c r="J14" i="20"/>
  <c r="J12" i="20"/>
  <c r="J22" i="20" l="1"/>
  <c r="J24" i="20" s="1"/>
  <c r="J33" i="20" s="1"/>
  <c r="H31" i="20"/>
  <c r="F30" i="20"/>
  <c r="I30" i="20" s="1"/>
  <c r="J30" i="20" s="1"/>
  <c r="F29" i="20"/>
  <c r="F31" i="20" l="1"/>
  <c r="I31" i="20" s="1"/>
  <c r="J31" i="20" s="1"/>
  <c r="I29" i="20"/>
  <c r="I37" i="20" l="1"/>
  <c r="I39" i="20" s="1"/>
  <c r="I41" i="20" s="1"/>
  <c r="J29" i="20"/>
  <c r="F33" i="20"/>
  <c r="I43" i="20" l="1"/>
  <c r="I42" i="20"/>
</calcChain>
</file>

<file path=xl/sharedStrings.xml><?xml version="1.0" encoding="utf-8"?>
<sst xmlns="http://schemas.openxmlformats.org/spreadsheetml/2006/main" count="59" uniqueCount="59">
  <si>
    <t>Community Agency:</t>
  </si>
  <si>
    <t>Program/Service:</t>
  </si>
  <si>
    <t>Agreement Number:</t>
  </si>
  <si>
    <t>CT Number:</t>
  </si>
  <si>
    <t>through</t>
  </si>
  <si>
    <t>REVENUE</t>
  </si>
  <si>
    <t>EXPENSE</t>
  </si>
  <si>
    <t>BALANCE</t>
  </si>
  <si>
    <t>PART I - AGREEMENT TOTALS</t>
  </si>
  <si>
    <t>Refer to Rider F-1 Pro-Forma Part I for guidance</t>
  </si>
  <si>
    <t>Actual income and expense per agency records and reports</t>
  </si>
  <si>
    <r>
      <t>Enter Agreement Adjustments below as (negative) or positive amounts. (</t>
    </r>
    <r>
      <rPr>
        <sz val="10"/>
        <color indexed="10"/>
        <rFont val="Arial"/>
        <family val="2"/>
      </rPr>
      <t>See instructions</t>
    </r>
    <r>
      <rPr>
        <sz val="10"/>
        <rFont val="Arial"/>
        <family val="2"/>
      </rPr>
      <t>)</t>
    </r>
  </si>
  <si>
    <t>a</t>
  </si>
  <si>
    <t>b</t>
  </si>
  <si>
    <t>c</t>
  </si>
  <si>
    <t>d</t>
  </si>
  <si>
    <t>e</t>
  </si>
  <si>
    <t>f</t>
  </si>
  <si>
    <t>g</t>
  </si>
  <si>
    <t>3</t>
  </si>
  <si>
    <t>Total Agreement Adjustments</t>
  </si>
  <si>
    <t>4</t>
  </si>
  <si>
    <t>Total Available for Cost Sharing</t>
  </si>
  <si>
    <t>PART II - AGREEMENT COST SHARING</t>
  </si>
  <si>
    <t>Refer to Rider F-1 Pro-Forma Part II for guidance</t>
  </si>
  <si>
    <t>5</t>
  </si>
  <si>
    <t>Agreement State Funds (Verify against Rider F-1 Pro forma Part II.)</t>
  </si>
  <si>
    <t>6</t>
  </si>
  <si>
    <t>Agreement Federal Funds (Verify against Rider F-1 Pro forma.)</t>
  </si>
  <si>
    <t>PART III - AGREEMENT SETTLEMENT</t>
  </si>
  <si>
    <t>9</t>
  </si>
  <si>
    <t>10</t>
  </si>
  <si>
    <t>11</t>
  </si>
  <si>
    <r>
      <t xml:space="preserve">Lesser of Line 9 or Line 10 </t>
    </r>
    <r>
      <rPr>
        <i/>
        <sz val="10"/>
        <rFont val="Arial"/>
        <family val="2"/>
      </rPr>
      <t>(The formula in this cell will calculate this amount.)</t>
    </r>
  </si>
  <si>
    <t>12</t>
  </si>
  <si>
    <r>
      <t xml:space="preserve">Amount Received from DHHS  </t>
    </r>
    <r>
      <rPr>
        <b/>
        <sz val="10"/>
        <rFont val="Arial"/>
        <family val="2"/>
      </rPr>
      <t>Provider must fill this cell</t>
    </r>
    <r>
      <rPr>
        <sz val="10"/>
        <rFont val="Arial"/>
        <family val="2"/>
      </rPr>
      <t>.(</t>
    </r>
    <r>
      <rPr>
        <sz val="10"/>
        <color indexed="10"/>
        <rFont val="Arial"/>
        <family val="2"/>
      </rPr>
      <t>See instructions</t>
    </r>
    <r>
      <rPr>
        <sz val="10"/>
        <rFont val="Arial"/>
        <family val="2"/>
      </rPr>
      <t>)</t>
    </r>
  </si>
  <si>
    <t>13</t>
  </si>
  <si>
    <t>Line 11 minus Line 12</t>
  </si>
  <si>
    <t>14</t>
  </si>
  <si>
    <t>a) If Line 13 is +, Amount is due Agency OR</t>
  </si>
  <si>
    <t>b) If Line 13 is (-), Amount is due DHHS</t>
  </si>
  <si>
    <t>c) If Line 13 is zero, no amount is due to the Agency or DHHS</t>
  </si>
  <si>
    <t>Date:</t>
  </si>
  <si>
    <t>PART IV - NOTES AND COMMENTS</t>
  </si>
  <si>
    <t>Line</t>
  </si>
  <si>
    <t>Date</t>
  </si>
  <si>
    <t>Notes/Comments</t>
  </si>
  <si>
    <r>
      <t xml:space="preserve">Total Available for Cost Sharing </t>
    </r>
    <r>
      <rPr>
        <i/>
        <sz val="10"/>
        <rFont val="Arial"/>
        <family val="2"/>
      </rPr>
      <t>( Locked cell:Formula links to Line 4.)</t>
    </r>
  </si>
  <si>
    <r>
      <t xml:space="preserve">Agreement Amount </t>
    </r>
    <r>
      <rPr>
        <i/>
        <sz val="10"/>
        <rFont val="Arial"/>
        <family val="2"/>
      </rPr>
      <t>(This locked cell fills &amp; links to Agreement Amount in the header.)</t>
    </r>
  </si>
  <si>
    <t>PERCENTAGE</t>
  </si>
  <si>
    <t>Component Period:</t>
  </si>
  <si>
    <t>Component Amount:</t>
  </si>
  <si>
    <t>I certify that these reported expenses are accurate and allowable for this program.</t>
  </si>
  <si>
    <t>Maine 
Department of 
Health and Human Services</t>
  </si>
  <si>
    <r>
      <t xml:space="preserve">AGREEMENT CLOSEOUT REPORT - Cost Settled
</t>
    </r>
    <r>
      <rPr>
        <sz val="10"/>
        <rFont val="Arial"/>
        <family val="2"/>
      </rPr>
      <t>(Provider fills orange cells only.  See Agreement Closeout Instructions and MAAP)</t>
    </r>
  </si>
  <si>
    <r>
      <t>Checks</t>
    </r>
    <r>
      <rPr>
        <sz val="10"/>
        <rFont val="Arial"/>
        <family val="2"/>
      </rPr>
      <t>: If an amount is owed DHHS, submit a check payable to “Treasurer, State of Maine” to:  Attn: Closeout Reports, Accounts Receivable, 109 Capitol Street, State House Station 11, Augusta, ME  04333.  Attach a copy of this report to the check.  Include a separate check for interest due from funds paid under the agreement.</t>
    </r>
  </si>
  <si>
    <t>All Other</t>
  </si>
  <si>
    <t xml:space="preserve">Report completed by: </t>
  </si>
  <si>
    <r>
      <t>Agreement Expense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</t>
    </r>
    <r>
      <rPr>
        <b/>
        <i/>
        <sz val="9"/>
        <color rgb="FFFF0000"/>
        <rFont val="Arial"/>
        <family val="2"/>
      </rPr>
      <t>Sum line 5 &amp; line 6 plus sub-recipient expenses</t>
    </r>
    <r>
      <rPr>
        <i/>
        <sz val="9"/>
        <rFont val="Arial"/>
        <family val="2"/>
      </rPr>
      <t xml:space="preserve"> and other adjustments on Line 2.)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</si>
</sst>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</cellStyleXfs>
  <cellXfs count="102">
    <xf numFmtId="0" fontId="0" fillId="0" borderId="0" xfId="0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0" fillId="0" borderId="0" xfId="0" applyFont="1" applyFill="1" applyBorder="1"/>
    <xf numFmtId="49" fontId="7" fillId="0" borderId="0" xfId="0" applyNumberFormat="1" applyFont="1" applyAlignment="1">
      <alignment horizontal="right"/>
    </xf>
    <xf numFmtId="44" fontId="7" fillId="3" borderId="6" xfId="2" applyNumberFormat="1" applyFont="1" applyFill="1" applyBorder="1" applyAlignment="1" applyProtection="1">
      <alignment horizontal="right"/>
    </xf>
    <xf numFmtId="44" fontId="7" fillId="0" borderId="0" xfId="0" applyNumberFormat="1" applyFont="1" applyBorder="1"/>
    <xf numFmtId="49" fontId="7" fillId="0" borderId="0" xfId="0" applyNumberFormat="1" applyFont="1" applyAlignment="1">
      <alignment horizontal="left"/>
    </xf>
    <xf numFmtId="44" fontId="7" fillId="3" borderId="6" xfId="2" applyNumberFormat="1" applyFont="1" applyFill="1" applyBorder="1" applyAlignment="1">
      <alignment horizontal="right"/>
    </xf>
    <xf numFmtId="44" fontId="7" fillId="0" borderId="0" xfId="0" applyNumberFormat="1" applyFont="1"/>
    <xf numFmtId="4" fontId="13" fillId="0" borderId="0" xfId="0" applyNumberFormat="1" applyFont="1" applyAlignment="1"/>
    <xf numFmtId="0" fontId="13" fillId="0" borderId="0" xfId="0" applyFont="1" applyAlignment="1"/>
    <xf numFmtId="0" fontId="13" fillId="0" borderId="0" xfId="0" applyFont="1" applyBorder="1" applyAlignment="1">
      <alignment wrapText="1"/>
    </xf>
    <xf numFmtId="0" fontId="13" fillId="0" borderId="0" xfId="0" applyFont="1"/>
    <xf numFmtId="0" fontId="7" fillId="0" borderId="0" xfId="0" applyFont="1" applyBorder="1" applyAlignment="1"/>
    <xf numFmtId="4" fontId="13" fillId="0" borderId="0" xfId="0" applyNumberFormat="1" applyFont="1"/>
    <xf numFmtId="0" fontId="7" fillId="0" borderId="0" xfId="0" applyFont="1" applyBorder="1" applyAlignment="1" applyProtection="1">
      <protection locked="0"/>
    </xf>
    <xf numFmtId="0" fontId="9" fillId="0" borderId="0" xfId="0" applyFont="1" applyBorder="1" applyAlignment="1" applyProtection="1"/>
    <xf numFmtId="0" fontId="7" fillId="0" borderId="0" xfId="0" applyFont="1" applyBorder="1"/>
    <xf numFmtId="4" fontId="13" fillId="0" borderId="0" xfId="0" applyNumberFormat="1" applyFont="1" applyProtection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Protection="1">
      <protection locked="0"/>
    </xf>
    <xf numFmtId="164" fontId="2" fillId="0" borderId="0" xfId="0" applyNumberFormat="1" applyFont="1" applyBorder="1" applyAlignment="1"/>
    <xf numFmtId="0" fontId="2" fillId="0" borderId="0" xfId="0" applyFont="1" applyBorder="1" applyAlignment="1">
      <alignment horizontal="right"/>
    </xf>
    <xf numFmtId="37" fontId="2" fillId="0" borderId="0" xfId="0" applyNumberFormat="1" applyFont="1" applyBorder="1" applyAlignment="1">
      <alignment horizontal="centerContinuous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4" fontId="2" fillId="2" borderId="6" xfId="2" applyFont="1" applyFill="1" applyBorder="1" applyAlignment="1" applyProtection="1">
      <alignment horizontal="right"/>
      <protection locked="0"/>
    </xf>
    <xf numFmtId="4" fontId="2" fillId="0" borderId="0" xfId="0" applyNumberFormat="1" applyFont="1"/>
    <xf numFmtId="4" fontId="2" fillId="0" borderId="0" xfId="0" applyNumberFormat="1" applyFont="1" applyBorder="1"/>
    <xf numFmtId="44" fontId="2" fillId="0" borderId="0" xfId="0" applyNumberFormat="1" applyFont="1" applyFill="1" applyBorder="1"/>
    <xf numFmtId="44" fontId="2" fillId="2" borderId="6" xfId="2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4" fontId="2" fillId="0" borderId="0" xfId="0" applyNumberFormat="1" applyFont="1" applyBorder="1"/>
    <xf numFmtId="4" fontId="2" fillId="0" borderId="0" xfId="0" applyNumberFormat="1" applyFont="1" applyAlignment="1"/>
    <xf numFmtId="44" fontId="2" fillId="0" borderId="6" xfId="2" applyNumberFormat="1" applyFont="1" applyBorder="1" applyAlignment="1">
      <alignment horizontal="right"/>
    </xf>
    <xf numFmtId="44" fontId="2" fillId="0" borderId="0" xfId="0" applyNumberFormat="1" applyFont="1"/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8" fontId="2" fillId="0" borderId="0" xfId="0" applyNumberFormat="1" applyFont="1" applyBorder="1"/>
    <xf numFmtId="8" fontId="2" fillId="4" borderId="0" xfId="0" applyNumberFormat="1" applyFont="1" applyFill="1" applyBorder="1" applyAlignment="1">
      <alignment vertical="center"/>
    </xf>
    <xf numFmtId="49" fontId="2" fillId="0" borderId="0" xfId="0" applyNumberFormat="1" applyFont="1"/>
    <xf numFmtId="8" fontId="2" fillId="0" borderId="0" xfId="0" applyNumberFormat="1" applyFont="1"/>
    <xf numFmtId="10" fontId="2" fillId="0" borderId="6" xfId="3" applyNumberFormat="1" applyFont="1" applyBorder="1" applyAlignment="1" applyProtection="1">
      <alignment horizontal="right"/>
    </xf>
    <xf numFmtId="44" fontId="2" fillId="0" borderId="6" xfId="2" applyNumberFormat="1" applyFont="1" applyBorder="1" applyAlignment="1" applyProtection="1">
      <alignment horizontal="right"/>
    </xf>
    <xf numFmtId="44" fontId="2" fillId="3" borderId="6" xfId="2" applyNumberFormat="1" applyFont="1" applyFill="1" applyBorder="1" applyAlignment="1" applyProtection="1">
      <alignment horizontal="right"/>
    </xf>
    <xf numFmtId="10" fontId="2" fillId="0" borderId="0" xfId="0" applyNumberFormat="1" applyFont="1" applyBorder="1"/>
    <xf numFmtId="44" fontId="2" fillId="0" borderId="0" xfId="2" applyNumberFormat="1" applyFont="1" applyBorder="1" applyAlignment="1">
      <alignment horizontal="right"/>
    </xf>
    <xf numFmtId="10" fontId="2" fillId="0" borderId="6" xfId="3" applyNumberFormat="1" applyFont="1" applyBorder="1" applyAlignment="1">
      <alignment horizontal="right"/>
    </xf>
    <xf numFmtId="44" fontId="2" fillId="0" borderId="6" xfId="2" applyFont="1" applyBorder="1" applyAlignment="1" applyProtection="1">
      <alignment horizontal="right"/>
    </xf>
    <xf numFmtId="44" fontId="2" fillId="0" borderId="6" xfId="2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4" fontId="2" fillId="0" borderId="0" xfId="0" applyNumberFormat="1" applyFont="1" applyProtection="1"/>
    <xf numFmtId="0" fontId="2" fillId="0" borderId="0" xfId="0" applyFont="1" applyBorder="1" applyAlignment="1" applyProtection="1">
      <alignment vertical="center"/>
    </xf>
    <xf numFmtId="4" fontId="2" fillId="0" borderId="7" xfId="0" applyNumberFormat="1" applyFont="1" applyBorder="1" applyAlignment="1" applyProtection="1">
      <alignment horizontal="left"/>
      <protection locked="0"/>
    </xf>
    <xf numFmtId="0" fontId="12" fillId="5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wrapText="1"/>
    </xf>
    <xf numFmtId="14" fontId="2" fillId="0" borderId="7" xfId="0" applyNumberFormat="1" applyFont="1" applyBorder="1" applyProtection="1">
      <protection locked="0"/>
    </xf>
    <xf numFmtId="0" fontId="2" fillId="0" borderId="0" xfId="0" applyFont="1" applyFill="1" applyBorder="1" applyAlignment="1">
      <alignment horizontal="left" vertical="center"/>
    </xf>
    <xf numFmtId="10" fontId="2" fillId="0" borderId="6" xfId="3" applyNumberFormat="1" applyFont="1" applyFill="1" applyBorder="1" applyAlignment="1" applyProtection="1">
      <alignment horizontal="right"/>
    </xf>
    <xf numFmtId="4" fontId="2" fillId="0" borderId="0" xfId="0" applyNumberFormat="1" applyFont="1" applyFill="1"/>
    <xf numFmtId="44" fontId="2" fillId="0" borderId="6" xfId="2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" fontId="2" fillId="2" borderId="2" xfId="1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horizontal="justify" wrapText="1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left"/>
      <protection locked="0"/>
    </xf>
    <xf numFmtId="4" fontId="2" fillId="0" borderId="7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center"/>
    </xf>
  </cellXfs>
  <cellStyles count="16">
    <cellStyle name="Comma" xfId="1" builtinId="3"/>
    <cellStyle name="Comma 2" xfId="4" xr:uid="{00000000-0005-0000-0000-000001000000}"/>
    <cellStyle name="Comma 3" xfId="11" xr:uid="{00000000-0005-0000-0000-000002000000}"/>
    <cellStyle name="Currency" xfId="2" builtinId="4"/>
    <cellStyle name="Currency 2" xfId="5" xr:uid="{00000000-0005-0000-0000-000004000000}"/>
    <cellStyle name="Currency 3" xfId="6" xr:uid="{00000000-0005-0000-0000-000005000000}"/>
    <cellStyle name="Currency 4" xfId="14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5" xr:uid="{00000000-0005-0000-0000-00000B000000}"/>
    <cellStyle name="Percent" xfId="3" builtinId="5"/>
    <cellStyle name="Percent 2" xfId="10" xr:uid="{00000000-0005-0000-0000-00000D000000}"/>
    <cellStyle name="Percent 3" xfId="12" xr:uid="{00000000-0005-0000-0000-00000E000000}"/>
    <cellStyle name="Percent 4" xfId="13" xr:uid="{00000000-0005-0000-0000-00000F000000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95250</xdr:rowOff>
    </xdr:from>
    <xdr:to>
      <xdr:col>4</xdr:col>
      <xdr:colOff>1200150</xdr:colOff>
      <xdr:row>5</xdr:row>
      <xdr:rowOff>194607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4BDDB0B-38FF-48D6-90AF-46E780CC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95250"/>
          <a:ext cx="933450" cy="1194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tabSelected="1" view="pageLayout" topLeftCell="A16" zoomScaleNormal="100" workbookViewId="0">
      <selection activeCell="I40" sqref="I40"/>
    </sheetView>
  </sheetViews>
  <sheetFormatPr defaultColWidth="9.140625" defaultRowHeight="12" customHeight="1" x14ac:dyDescent="0.2"/>
  <cols>
    <col min="1" max="1" width="1.5703125" style="39" customWidth="1"/>
    <col min="2" max="2" width="3" style="39" customWidth="1"/>
    <col min="3" max="3" width="1.7109375" style="39" customWidth="1"/>
    <col min="4" max="4" width="13.28515625" style="39" customWidth="1"/>
    <col min="5" max="5" width="43.7109375" style="39" customWidth="1"/>
    <col min="6" max="6" width="13.5703125" style="39" customWidth="1"/>
    <col min="7" max="7" width="1.42578125" style="39" customWidth="1"/>
    <col min="8" max="10" width="14.42578125" style="39" customWidth="1"/>
    <col min="11" max="16384" width="9.140625" style="39"/>
  </cols>
  <sheetData>
    <row r="1" spans="1:10" s="25" customFormat="1" ht="17.25" customHeight="1" x14ac:dyDescent="0.2">
      <c r="B1" s="94" t="s">
        <v>53</v>
      </c>
      <c r="C1" s="94"/>
      <c r="D1" s="94"/>
      <c r="E1" s="1"/>
      <c r="F1" s="27"/>
      <c r="G1" s="1" t="s">
        <v>0</v>
      </c>
      <c r="H1" s="78"/>
      <c r="I1" s="78"/>
      <c r="J1" s="78"/>
    </row>
    <row r="2" spans="1:10" s="25" customFormat="1" ht="17.25" customHeight="1" x14ac:dyDescent="0.2">
      <c r="B2" s="94"/>
      <c r="C2" s="94"/>
      <c r="D2" s="94"/>
      <c r="E2" s="1"/>
      <c r="F2" s="27"/>
      <c r="G2" s="1" t="s">
        <v>1</v>
      </c>
      <c r="H2" s="79"/>
      <c r="I2" s="79"/>
      <c r="J2" s="79"/>
    </row>
    <row r="3" spans="1:10" s="25" customFormat="1" ht="17.25" customHeight="1" x14ac:dyDescent="0.2">
      <c r="B3" s="94"/>
      <c r="C3" s="94"/>
      <c r="D3" s="94"/>
      <c r="E3" s="1"/>
      <c r="F3" s="27"/>
      <c r="G3" s="1" t="s">
        <v>2</v>
      </c>
      <c r="H3" s="79"/>
      <c r="I3" s="79"/>
      <c r="J3" s="79"/>
    </row>
    <row r="4" spans="1:10" s="25" customFormat="1" ht="17.25" customHeight="1" x14ac:dyDescent="0.2">
      <c r="B4" s="94"/>
      <c r="C4" s="94"/>
      <c r="D4" s="94"/>
      <c r="E4" s="1"/>
      <c r="F4" s="27"/>
      <c r="G4" s="1" t="s">
        <v>3</v>
      </c>
      <c r="H4" s="79"/>
      <c r="I4" s="79"/>
      <c r="J4" s="79"/>
    </row>
    <row r="5" spans="1:10" s="25" customFormat="1" ht="17.25" customHeight="1" x14ac:dyDescent="0.2">
      <c r="B5" s="94"/>
      <c r="C5" s="94"/>
      <c r="D5" s="94"/>
      <c r="E5" s="1"/>
      <c r="F5" s="27"/>
      <c r="G5" s="1" t="s">
        <v>50</v>
      </c>
      <c r="H5" s="28"/>
      <c r="I5" s="29" t="s">
        <v>4</v>
      </c>
      <c r="J5" s="30"/>
    </row>
    <row r="6" spans="1:10" s="25" customFormat="1" ht="17.25" customHeight="1" x14ac:dyDescent="0.2">
      <c r="B6" s="94"/>
      <c r="C6" s="94"/>
      <c r="D6" s="94"/>
      <c r="E6" s="74"/>
      <c r="F6" s="31"/>
      <c r="G6" s="1" t="s">
        <v>51</v>
      </c>
      <c r="H6" s="80"/>
      <c r="I6" s="80"/>
      <c r="J6" s="80"/>
    </row>
    <row r="7" spans="1:10" s="25" customFormat="1" ht="6" customHeight="1" x14ac:dyDescent="0.2">
      <c r="B7" s="26"/>
      <c r="C7" s="26"/>
      <c r="D7" s="26"/>
      <c r="F7" s="32"/>
      <c r="H7" s="2"/>
      <c r="I7" s="2"/>
      <c r="J7" s="33"/>
    </row>
    <row r="8" spans="1:10" s="25" customFormat="1" ht="17.25" customHeight="1" x14ac:dyDescent="0.2">
      <c r="A8" s="82" t="s">
        <v>54</v>
      </c>
      <c r="B8" s="82"/>
      <c r="C8" s="82"/>
      <c r="D8" s="82"/>
      <c r="E8" s="82"/>
      <c r="F8" s="82"/>
      <c r="G8" s="83"/>
      <c r="H8" s="84" t="s">
        <v>5</v>
      </c>
      <c r="I8" s="84" t="s">
        <v>6</v>
      </c>
      <c r="J8" s="86" t="s">
        <v>7</v>
      </c>
    </row>
    <row r="9" spans="1:10" s="25" customFormat="1" ht="20.25" customHeight="1" x14ac:dyDescent="0.2">
      <c r="A9" s="82"/>
      <c r="B9" s="82"/>
      <c r="C9" s="82"/>
      <c r="D9" s="82"/>
      <c r="E9" s="82"/>
      <c r="F9" s="82"/>
      <c r="G9" s="83"/>
      <c r="H9" s="85"/>
      <c r="I9" s="85"/>
      <c r="J9" s="87"/>
    </row>
    <row r="10" spans="1:10" s="35" customFormat="1" ht="21.75" customHeight="1" x14ac:dyDescent="0.2">
      <c r="A10" s="3"/>
      <c r="B10" s="3" t="s">
        <v>8</v>
      </c>
      <c r="C10" s="3"/>
      <c r="D10" s="3"/>
      <c r="E10" s="34"/>
      <c r="F10" s="34"/>
      <c r="G10" s="34"/>
      <c r="H10" s="34"/>
      <c r="I10" s="34"/>
      <c r="J10" s="34"/>
    </row>
    <row r="11" spans="1:10" s="7" customFormat="1" ht="12.75" customHeight="1" x14ac:dyDescent="0.25">
      <c r="A11" s="4"/>
      <c r="B11" s="5"/>
      <c r="C11" s="5"/>
      <c r="D11" s="88" t="s">
        <v>9</v>
      </c>
      <c r="E11" s="88"/>
      <c r="F11" s="88"/>
      <c r="G11" s="6"/>
      <c r="H11" s="6"/>
      <c r="I11" s="6"/>
      <c r="J11" s="6"/>
    </row>
    <row r="12" spans="1:10" s="24" customFormat="1" ht="15.75" customHeight="1" x14ac:dyDescent="0.2">
      <c r="A12" s="36"/>
      <c r="B12" s="8">
        <v>1</v>
      </c>
      <c r="C12" s="37" t="s">
        <v>10</v>
      </c>
      <c r="D12" s="37"/>
      <c r="E12" s="37"/>
      <c r="H12" s="38">
        <v>0</v>
      </c>
      <c r="I12" s="38">
        <v>0</v>
      </c>
      <c r="J12" s="9">
        <f>IF(ISERROR(H12-I12),"",H12-I12)</f>
        <v>0</v>
      </c>
    </row>
    <row r="13" spans="1:10" ht="15.75" customHeight="1" x14ac:dyDescent="0.2">
      <c r="B13" s="8">
        <v>2</v>
      </c>
      <c r="C13" s="37" t="s">
        <v>11</v>
      </c>
      <c r="D13" s="37"/>
      <c r="E13" s="37"/>
      <c r="F13" s="40"/>
      <c r="G13" s="40"/>
      <c r="H13" s="41"/>
      <c r="I13" s="41"/>
      <c r="J13" s="10"/>
    </row>
    <row r="14" spans="1:10" ht="15.75" customHeight="1" x14ac:dyDescent="0.2">
      <c r="C14" s="11" t="s">
        <v>12</v>
      </c>
      <c r="D14" s="81"/>
      <c r="E14" s="81"/>
      <c r="F14" s="81"/>
      <c r="H14" s="42">
        <v>0</v>
      </c>
      <c r="I14" s="42">
        <v>0</v>
      </c>
      <c r="J14" s="9">
        <f t="shared" ref="J14:J20" si="0">IF(ISERROR(H14-I14),"",H14-I14)</f>
        <v>0</v>
      </c>
    </row>
    <row r="15" spans="1:10" ht="15.75" customHeight="1" x14ac:dyDescent="0.2">
      <c r="C15" s="11" t="s">
        <v>13</v>
      </c>
      <c r="D15" s="81"/>
      <c r="E15" s="81"/>
      <c r="F15" s="81"/>
      <c r="H15" s="42">
        <v>0</v>
      </c>
      <c r="I15" s="42">
        <v>0</v>
      </c>
      <c r="J15" s="9">
        <f t="shared" si="0"/>
        <v>0</v>
      </c>
    </row>
    <row r="16" spans="1:10" ht="15.75" customHeight="1" x14ac:dyDescent="0.2">
      <c r="C16" s="11" t="s">
        <v>14</v>
      </c>
      <c r="D16" s="81"/>
      <c r="E16" s="81"/>
      <c r="F16" s="81"/>
      <c r="H16" s="42">
        <v>0</v>
      </c>
      <c r="I16" s="42">
        <v>0</v>
      </c>
      <c r="J16" s="9">
        <f t="shared" si="0"/>
        <v>0</v>
      </c>
    </row>
    <row r="17" spans="1:12" ht="15.75" customHeight="1" x14ac:dyDescent="0.2">
      <c r="C17" s="11" t="s">
        <v>15</v>
      </c>
      <c r="D17" s="81"/>
      <c r="E17" s="81"/>
      <c r="F17" s="81"/>
      <c r="H17" s="42">
        <v>0</v>
      </c>
      <c r="I17" s="42">
        <v>0</v>
      </c>
      <c r="J17" s="9">
        <f t="shared" si="0"/>
        <v>0</v>
      </c>
    </row>
    <row r="18" spans="1:12" ht="15.75" customHeight="1" x14ac:dyDescent="0.2">
      <c r="C18" s="11" t="s">
        <v>16</v>
      </c>
      <c r="D18" s="81"/>
      <c r="E18" s="81"/>
      <c r="F18" s="81"/>
      <c r="H18" s="42">
        <v>0</v>
      </c>
      <c r="I18" s="42">
        <v>0</v>
      </c>
      <c r="J18" s="9">
        <f t="shared" si="0"/>
        <v>0</v>
      </c>
    </row>
    <row r="19" spans="1:12" ht="15.75" customHeight="1" x14ac:dyDescent="0.2">
      <c r="C19" s="11" t="s">
        <v>17</v>
      </c>
      <c r="D19" s="81"/>
      <c r="E19" s="81"/>
      <c r="F19" s="81"/>
      <c r="H19" s="42">
        <v>0</v>
      </c>
      <c r="I19" s="42">
        <v>0</v>
      </c>
      <c r="J19" s="9">
        <f t="shared" si="0"/>
        <v>0</v>
      </c>
    </row>
    <row r="20" spans="1:12" ht="15.75" customHeight="1" x14ac:dyDescent="0.2">
      <c r="C20" s="11" t="s">
        <v>18</v>
      </c>
      <c r="D20" s="81"/>
      <c r="E20" s="81"/>
      <c r="F20" s="81"/>
      <c r="H20" s="42">
        <v>0</v>
      </c>
      <c r="I20" s="42">
        <v>0</v>
      </c>
      <c r="J20" s="9">
        <f t="shared" si="0"/>
        <v>0</v>
      </c>
    </row>
    <row r="21" spans="1:12" ht="6.75" customHeight="1" x14ac:dyDescent="0.2">
      <c r="B21" s="43"/>
      <c r="C21" s="43"/>
      <c r="D21" s="43"/>
      <c r="E21" s="44"/>
      <c r="F21" s="40"/>
      <c r="G21" s="40"/>
      <c r="H21" s="45"/>
      <c r="I21" s="45"/>
      <c r="J21" s="10"/>
      <c r="K21" s="40"/>
    </row>
    <row r="22" spans="1:12" ht="15.75" customHeight="1" x14ac:dyDescent="0.2">
      <c r="B22" s="8" t="s">
        <v>19</v>
      </c>
      <c r="C22" s="46" t="s">
        <v>20</v>
      </c>
      <c r="D22" s="46"/>
      <c r="E22" s="46"/>
      <c r="F22" s="46"/>
      <c r="G22" s="46"/>
      <c r="H22" s="47">
        <f>SUM(H14:H20)</f>
        <v>0</v>
      </c>
      <c r="I22" s="47">
        <f>SUM(I14:I20)</f>
        <v>0</v>
      </c>
      <c r="J22" s="12">
        <f>SUM(J14:J20)</f>
        <v>0</v>
      </c>
    </row>
    <row r="23" spans="1:12" ht="6.75" customHeight="1" x14ac:dyDescent="0.2">
      <c r="B23" s="8"/>
      <c r="C23" s="43"/>
      <c r="D23" s="43"/>
      <c r="E23" s="44"/>
      <c r="H23" s="48"/>
      <c r="I23" s="48"/>
      <c r="J23" s="13"/>
    </row>
    <row r="24" spans="1:12" ht="15.75" customHeight="1" x14ac:dyDescent="0.2">
      <c r="B24" s="8" t="s">
        <v>21</v>
      </c>
      <c r="C24" s="46" t="s">
        <v>22</v>
      </c>
      <c r="D24" s="46"/>
      <c r="E24" s="46"/>
      <c r="F24" s="46"/>
      <c r="G24" s="46"/>
      <c r="H24" s="47">
        <f>IF(ISERROR(H12+H22),"",H12+H22)</f>
        <v>0</v>
      </c>
      <c r="I24" s="47">
        <f>IF(ISERROR(I12+I22),"",I12+I22)</f>
        <v>0</v>
      </c>
      <c r="J24" s="12">
        <f>IF(ISERROR(J12+J22),"",J12+J22)</f>
        <v>0</v>
      </c>
    </row>
    <row r="25" spans="1:12" s="40" customFormat="1" ht="6.75" customHeight="1" x14ac:dyDescent="0.2">
      <c r="C25" s="49"/>
      <c r="D25" s="49"/>
      <c r="E25" s="50"/>
      <c r="H25" s="51"/>
      <c r="I25" s="51"/>
      <c r="J25" s="51"/>
    </row>
    <row r="26" spans="1:12" s="35" customFormat="1" ht="21.75" customHeight="1" x14ac:dyDescent="0.2">
      <c r="A26" s="3"/>
      <c r="B26" s="3" t="s">
        <v>23</v>
      </c>
      <c r="C26" s="3"/>
      <c r="D26" s="3"/>
      <c r="E26" s="34"/>
      <c r="F26" s="34"/>
      <c r="G26" s="34"/>
      <c r="H26" s="52"/>
      <c r="I26" s="52"/>
      <c r="J26" s="52"/>
    </row>
    <row r="27" spans="1:12" ht="6.75" customHeight="1" x14ac:dyDescent="0.2">
      <c r="B27" s="43"/>
      <c r="C27" s="53"/>
      <c r="D27" s="53"/>
      <c r="H27" s="54"/>
      <c r="I27" s="54"/>
      <c r="J27" s="54"/>
    </row>
    <row r="28" spans="1:12" ht="12.75" x14ac:dyDescent="0.2">
      <c r="B28" s="43"/>
      <c r="C28" s="53"/>
      <c r="D28" s="100" t="s">
        <v>24</v>
      </c>
      <c r="E28" s="101"/>
      <c r="F28" s="71" t="s">
        <v>49</v>
      </c>
      <c r="H28" s="54"/>
      <c r="I28" s="54"/>
      <c r="J28" s="54"/>
    </row>
    <row r="29" spans="1:12" s="24" customFormat="1" ht="15.75" customHeight="1" x14ac:dyDescent="0.2">
      <c r="A29" s="36"/>
      <c r="B29" s="8" t="s">
        <v>25</v>
      </c>
      <c r="C29" s="37" t="s">
        <v>26</v>
      </c>
      <c r="D29" s="37"/>
      <c r="E29" s="37"/>
      <c r="F29" s="55" t="str">
        <f>IF(ISERROR(H29/H33),"",(H29/H33))</f>
        <v/>
      </c>
      <c r="H29" s="42"/>
      <c r="I29" s="56" t="str">
        <f>IF(ISERROR(F29*I33),"",F29*I33)</f>
        <v/>
      </c>
      <c r="J29" s="57" t="str">
        <f>IF(ISERROR(H29-I29),"",H29-I29)</f>
        <v/>
      </c>
    </row>
    <row r="30" spans="1:12" ht="15.75" customHeight="1" x14ac:dyDescent="0.2">
      <c r="B30" s="8" t="s">
        <v>27</v>
      </c>
      <c r="C30" s="46" t="s">
        <v>28</v>
      </c>
      <c r="D30" s="46"/>
      <c r="E30" s="46"/>
      <c r="F30" s="55" t="str">
        <f>IF(ISERROR(H30/H33),"",(H30/H33))</f>
        <v/>
      </c>
      <c r="G30" s="46"/>
      <c r="H30" s="42"/>
      <c r="I30" s="56" t="str">
        <f>IF(ISERROR(F30*I33),"",F30*I33)</f>
        <v/>
      </c>
      <c r="J30" s="57" t="str">
        <f>IF(ISERROR(H30-I30),"",H30-I30)</f>
        <v/>
      </c>
      <c r="K30" s="14"/>
      <c r="L30" s="14"/>
    </row>
    <row r="31" spans="1:12" ht="15.75" customHeight="1" x14ac:dyDescent="0.2">
      <c r="B31" s="8">
        <v>7</v>
      </c>
      <c r="C31" s="89" t="s">
        <v>56</v>
      </c>
      <c r="D31" s="89"/>
      <c r="E31" s="90"/>
      <c r="F31" s="75" t="str">
        <f>IF(ISERROR(H31/H33),"",(H31/H33))</f>
        <v/>
      </c>
      <c r="G31" s="76"/>
      <c r="H31" s="77">
        <f>IF(ISERROR(H33-(H29+H30)),"",H33-(H29+H30))</f>
        <v>0</v>
      </c>
      <c r="I31" s="56" t="str">
        <f>IF(ISERROR(F31*I33),"",F31*I33)</f>
        <v/>
      </c>
      <c r="J31" s="57" t="str">
        <f>IF(ISERROR(H31-I31),"",H31-I31)</f>
        <v/>
      </c>
    </row>
    <row r="32" spans="1:12" ht="6.75" customHeight="1" x14ac:dyDescent="0.2">
      <c r="B32" s="8"/>
      <c r="C32" s="53"/>
      <c r="D32" s="53"/>
      <c r="E32" s="40"/>
      <c r="F32" s="58"/>
      <c r="G32" s="40"/>
      <c r="H32" s="59"/>
      <c r="I32" s="59"/>
      <c r="J32" s="59"/>
      <c r="K32" s="40"/>
    </row>
    <row r="33" spans="1:18" ht="15.75" customHeight="1" x14ac:dyDescent="0.2">
      <c r="B33" s="8">
        <v>8</v>
      </c>
      <c r="C33" s="89" t="s">
        <v>47</v>
      </c>
      <c r="D33" s="89"/>
      <c r="E33" s="90"/>
      <c r="F33" s="60">
        <f>SUM(F29:F31)</f>
        <v>0</v>
      </c>
      <c r="H33" s="47">
        <f>SUM(H24)</f>
        <v>0</v>
      </c>
      <c r="I33" s="47">
        <f>SUM(I24)</f>
        <v>0</v>
      </c>
      <c r="J33" s="47">
        <f>SUM(J24)</f>
        <v>0</v>
      </c>
    </row>
    <row r="34" spans="1:18" ht="6.75" customHeight="1" x14ac:dyDescent="0.2">
      <c r="B34" s="43"/>
      <c r="C34" s="53"/>
      <c r="D34" s="53"/>
    </row>
    <row r="35" spans="1:18" s="35" customFormat="1" ht="21.75" customHeight="1" x14ac:dyDescent="0.2">
      <c r="A35" s="3"/>
      <c r="B35" s="3" t="s">
        <v>29</v>
      </c>
      <c r="C35" s="3"/>
      <c r="D35" s="3"/>
      <c r="E35" s="34"/>
      <c r="F35" s="34"/>
      <c r="G35" s="34"/>
      <c r="H35" s="34"/>
      <c r="I35" s="34"/>
      <c r="J35" s="34"/>
    </row>
    <row r="36" spans="1:18" s="7" customFormat="1" ht="6.75" customHeight="1" x14ac:dyDescent="0.25">
      <c r="A36" s="4"/>
      <c r="B36" s="5"/>
      <c r="C36" s="5"/>
      <c r="D36" s="5"/>
      <c r="E36" s="6"/>
      <c r="F36" s="6"/>
      <c r="G36" s="6"/>
      <c r="H36" s="6"/>
      <c r="I36" s="6"/>
      <c r="J36" s="6"/>
    </row>
    <row r="37" spans="1:18" s="24" customFormat="1" ht="15.75" customHeight="1" x14ac:dyDescent="0.2">
      <c r="A37" s="36"/>
      <c r="B37" s="8" t="s">
        <v>30</v>
      </c>
      <c r="C37" s="27" t="s">
        <v>58</v>
      </c>
      <c r="D37" s="27"/>
      <c r="E37" s="27"/>
      <c r="F37" s="27"/>
      <c r="G37" s="27"/>
      <c r="H37" s="27"/>
      <c r="I37" s="38">
        <f>SUM(I29:I30)</f>
        <v>0</v>
      </c>
      <c r="J37" s="27"/>
    </row>
    <row r="38" spans="1:18" ht="15.75" customHeight="1" x14ac:dyDescent="0.2">
      <c r="B38" s="8" t="s">
        <v>31</v>
      </c>
      <c r="C38" s="24" t="s">
        <v>48</v>
      </c>
      <c r="D38" s="24"/>
      <c r="E38" s="24"/>
      <c r="F38" s="24"/>
      <c r="G38" s="24"/>
      <c r="H38" s="24"/>
      <c r="I38" s="56">
        <f>SUM(H6)</f>
        <v>0</v>
      </c>
      <c r="J38" s="27"/>
      <c r="K38" s="14"/>
      <c r="L38" s="14"/>
    </row>
    <row r="39" spans="1:18" ht="15.75" customHeight="1" x14ac:dyDescent="0.2">
      <c r="B39" s="8" t="s">
        <v>32</v>
      </c>
      <c r="C39" s="24" t="s">
        <v>33</v>
      </c>
      <c r="D39" s="24"/>
      <c r="E39" s="24"/>
      <c r="F39" s="24"/>
      <c r="G39" s="24"/>
      <c r="H39" s="24"/>
      <c r="I39" s="61">
        <f>IF(I37&gt;I38,I38,I37)</f>
        <v>0</v>
      </c>
      <c r="J39" s="24"/>
      <c r="K39" s="15"/>
      <c r="L39" s="15"/>
    </row>
    <row r="40" spans="1:18" ht="15.75" customHeight="1" x14ac:dyDescent="0.2">
      <c r="B40" s="8" t="s">
        <v>34</v>
      </c>
      <c r="C40" s="24" t="s">
        <v>35</v>
      </c>
      <c r="D40" s="24"/>
      <c r="E40" s="24"/>
      <c r="F40" s="24"/>
      <c r="G40" s="24"/>
      <c r="H40" s="24"/>
      <c r="I40" s="38"/>
      <c r="J40" s="24"/>
      <c r="K40" s="15"/>
      <c r="L40" s="15"/>
    </row>
    <row r="41" spans="1:18" s="24" customFormat="1" ht="15.75" customHeight="1" x14ac:dyDescent="0.2">
      <c r="A41" s="36"/>
      <c r="B41" s="8" t="s">
        <v>36</v>
      </c>
      <c r="C41" s="24" t="s">
        <v>37</v>
      </c>
      <c r="I41" s="62">
        <f>IF(ISERROR(I39-I40),"",I39-I40)</f>
        <v>0</v>
      </c>
      <c r="K41" s="15"/>
      <c r="L41" s="15"/>
    </row>
    <row r="42" spans="1:18" ht="15.75" customHeight="1" x14ac:dyDescent="0.2">
      <c r="B42" s="8" t="s">
        <v>38</v>
      </c>
      <c r="C42" s="24" t="s">
        <v>39</v>
      </c>
      <c r="D42" s="24"/>
      <c r="E42" s="24"/>
      <c r="F42" s="24"/>
      <c r="G42" s="24"/>
      <c r="H42" s="24"/>
      <c r="I42" s="61">
        <f>IF(I41&gt;0,I41,0)</f>
        <v>0</v>
      </c>
      <c r="J42" s="24"/>
      <c r="K42" s="15"/>
      <c r="L42" s="15"/>
    </row>
    <row r="43" spans="1:18" ht="15.75" customHeight="1" x14ac:dyDescent="0.2">
      <c r="B43" s="43"/>
      <c r="C43" s="24" t="s">
        <v>40</v>
      </c>
      <c r="D43" s="24"/>
      <c r="E43" s="24"/>
      <c r="F43" s="63"/>
      <c r="G43" s="24"/>
      <c r="H43" s="63"/>
      <c r="I43" s="61">
        <f>IF(I41&lt;0,I41,0)</f>
        <v>0</v>
      </c>
      <c r="J43" s="24"/>
    </row>
    <row r="44" spans="1:18" ht="15.75" customHeight="1" x14ac:dyDescent="0.2">
      <c r="B44" s="43"/>
      <c r="C44" s="63" t="s">
        <v>41</v>
      </c>
      <c r="D44" s="63"/>
      <c r="E44" s="63"/>
      <c r="F44" s="24"/>
      <c r="G44" s="24"/>
      <c r="H44" s="24"/>
      <c r="I44" s="63"/>
      <c r="J44" s="24"/>
    </row>
    <row r="45" spans="1:18" ht="6.75" customHeight="1" x14ac:dyDescent="0.2">
      <c r="B45" s="43"/>
      <c r="C45" s="24"/>
      <c r="D45" s="24"/>
      <c r="E45" s="24"/>
      <c r="F45" s="24"/>
      <c r="G45" s="24"/>
      <c r="J45" s="24"/>
    </row>
    <row r="46" spans="1:18" s="17" customFormat="1" ht="12" customHeight="1" x14ac:dyDescent="0.2">
      <c r="A46" s="39"/>
      <c r="B46" s="91" t="s">
        <v>55</v>
      </c>
      <c r="C46" s="91"/>
      <c r="D46" s="91"/>
      <c r="E46" s="91"/>
      <c r="F46" s="91"/>
      <c r="G46" s="91"/>
      <c r="H46" s="91"/>
      <c r="I46" s="91"/>
      <c r="J46" s="91"/>
      <c r="K46" s="16"/>
      <c r="L46" s="16"/>
      <c r="M46" s="16"/>
      <c r="N46" s="16"/>
      <c r="O46" s="16"/>
      <c r="P46" s="16"/>
      <c r="Q46" s="16"/>
      <c r="R46" s="16"/>
    </row>
    <row r="47" spans="1:18" s="17" customFormat="1" ht="12.75" x14ac:dyDescent="0.2">
      <c r="A47" s="64"/>
      <c r="B47" s="91"/>
      <c r="C47" s="91"/>
      <c r="D47" s="91"/>
      <c r="E47" s="91"/>
      <c r="F47" s="91"/>
      <c r="G47" s="91"/>
      <c r="H47" s="91"/>
      <c r="I47" s="91"/>
      <c r="J47" s="91"/>
      <c r="K47" s="16"/>
      <c r="L47" s="16"/>
      <c r="M47" s="16"/>
      <c r="N47" s="16"/>
      <c r="O47" s="16"/>
      <c r="P47" s="16"/>
      <c r="Q47" s="16"/>
      <c r="R47" s="16"/>
    </row>
    <row r="48" spans="1:18" s="17" customFormat="1" ht="12.75" x14ac:dyDescent="0.2">
      <c r="A48" s="18"/>
      <c r="B48" s="91"/>
      <c r="C48" s="91"/>
      <c r="D48" s="91"/>
      <c r="E48" s="91"/>
      <c r="F48" s="91"/>
      <c r="G48" s="91"/>
      <c r="H48" s="91"/>
      <c r="I48" s="91"/>
      <c r="J48" s="91"/>
      <c r="K48" s="15"/>
    </row>
    <row r="49" spans="1:18" s="17" customFormat="1" ht="12.75" x14ac:dyDescent="0.2">
      <c r="A49" s="18"/>
      <c r="B49" s="72"/>
      <c r="C49" s="72"/>
      <c r="D49" s="72"/>
      <c r="E49" s="72"/>
      <c r="F49" s="72"/>
      <c r="G49" s="72"/>
      <c r="H49" s="72"/>
      <c r="I49" s="72"/>
      <c r="J49" s="72"/>
      <c r="K49" s="15"/>
    </row>
    <row r="50" spans="1:18" s="17" customFormat="1" ht="12.75" x14ac:dyDescent="0.2">
      <c r="A50" s="18"/>
      <c r="B50" s="93" t="s">
        <v>52</v>
      </c>
      <c r="C50" s="93"/>
      <c r="D50" s="93"/>
      <c r="E50" s="93"/>
      <c r="F50" s="93"/>
      <c r="G50" s="93"/>
      <c r="H50" s="93"/>
      <c r="I50" s="93"/>
      <c r="J50" s="93"/>
      <c r="K50" s="15"/>
    </row>
    <row r="51" spans="1:18" s="17" customFormat="1" ht="12.75" x14ac:dyDescent="0.2">
      <c r="A51" s="65"/>
      <c r="B51" s="65"/>
      <c r="C51" s="65"/>
      <c r="D51" s="65"/>
      <c r="E51" s="65"/>
      <c r="F51" s="65"/>
      <c r="G51" s="65"/>
      <c r="H51" s="65"/>
      <c r="I51" s="65"/>
      <c r="J51" s="40"/>
      <c r="K51" s="19"/>
    </row>
    <row r="52" spans="1:18" s="17" customFormat="1" ht="12.75" x14ac:dyDescent="0.2">
      <c r="A52" s="65"/>
      <c r="B52" s="92" t="s">
        <v>57</v>
      </c>
      <c r="C52" s="92"/>
      <c r="D52" s="92"/>
      <c r="E52" s="92"/>
      <c r="F52" s="92"/>
      <c r="G52" s="92"/>
      <c r="H52" s="20"/>
      <c r="I52" s="92" t="s">
        <v>42</v>
      </c>
      <c r="J52" s="92"/>
      <c r="K52" s="21"/>
    </row>
    <row r="53" spans="1:18" s="17" customFormat="1" ht="12.75" x14ac:dyDescent="0.2">
      <c r="A53" s="65"/>
      <c r="B53" s="66"/>
      <c r="C53" s="66"/>
      <c r="D53" s="66"/>
      <c r="E53" s="22"/>
      <c r="F53" s="22"/>
      <c r="G53" s="22"/>
      <c r="H53" s="22"/>
      <c r="I53" s="67"/>
      <c r="J53" s="39"/>
      <c r="K53" s="23"/>
    </row>
    <row r="54" spans="1:18" ht="6.75" customHeight="1" x14ac:dyDescent="0.2">
      <c r="B54" s="43"/>
      <c r="C54" s="53"/>
      <c r="D54" s="53"/>
      <c r="K54" s="68"/>
      <c r="N54" s="17"/>
      <c r="O54" s="17"/>
      <c r="P54" s="17"/>
      <c r="Q54" s="17"/>
      <c r="R54" s="17"/>
    </row>
    <row r="55" spans="1:18" s="35" customFormat="1" ht="21.75" customHeight="1" x14ac:dyDescent="0.2">
      <c r="A55" s="3"/>
      <c r="B55" s="3" t="s">
        <v>43</v>
      </c>
      <c r="C55" s="3"/>
      <c r="D55" s="3"/>
      <c r="E55" s="34"/>
      <c r="F55" s="34"/>
      <c r="G55" s="34"/>
      <c r="H55" s="34"/>
      <c r="I55" s="34"/>
      <c r="J55" s="34"/>
      <c r="K55" s="69"/>
    </row>
    <row r="56" spans="1:18" ht="6.75" customHeight="1" x14ac:dyDescent="0.2"/>
    <row r="57" spans="1:18" ht="12" customHeight="1" x14ac:dyDescent="0.2">
      <c r="B57" s="98" t="s">
        <v>44</v>
      </c>
      <c r="C57" s="98"/>
      <c r="D57" s="70" t="s">
        <v>45</v>
      </c>
      <c r="E57" s="99" t="s">
        <v>46</v>
      </c>
      <c r="F57" s="98"/>
      <c r="G57" s="98"/>
      <c r="H57" s="98"/>
      <c r="I57" s="98"/>
      <c r="J57" s="98"/>
    </row>
    <row r="58" spans="1:18" ht="12" customHeight="1" x14ac:dyDescent="0.2">
      <c r="B58" s="95"/>
      <c r="C58" s="95"/>
      <c r="D58" s="73"/>
      <c r="E58" s="96"/>
      <c r="F58" s="97"/>
      <c r="G58" s="97"/>
      <c r="H58" s="97"/>
      <c r="I58" s="97"/>
      <c r="J58" s="97"/>
    </row>
    <row r="59" spans="1:18" ht="12" customHeight="1" x14ac:dyDescent="0.2">
      <c r="B59" s="95"/>
      <c r="C59" s="95"/>
      <c r="D59" s="73"/>
      <c r="E59" s="96"/>
      <c r="F59" s="97"/>
      <c r="G59" s="97"/>
      <c r="H59" s="97"/>
      <c r="I59" s="97"/>
      <c r="J59" s="97"/>
    </row>
    <row r="60" spans="1:18" ht="12" customHeight="1" x14ac:dyDescent="0.2">
      <c r="B60" s="95"/>
      <c r="C60" s="95"/>
      <c r="D60" s="73"/>
      <c r="E60" s="96"/>
      <c r="F60" s="97"/>
      <c r="G60" s="97"/>
      <c r="H60" s="97"/>
      <c r="I60" s="97"/>
      <c r="J60" s="97"/>
    </row>
    <row r="61" spans="1:18" ht="12" customHeight="1" x14ac:dyDescent="0.2">
      <c r="B61" s="95"/>
      <c r="C61" s="95"/>
      <c r="D61" s="73"/>
      <c r="E61" s="96"/>
      <c r="F61" s="97"/>
      <c r="G61" s="97"/>
      <c r="H61" s="97"/>
      <c r="I61" s="97"/>
      <c r="J61" s="97"/>
    </row>
    <row r="62" spans="1:18" ht="12" customHeight="1" x14ac:dyDescent="0.2">
      <c r="B62" s="95"/>
      <c r="C62" s="95"/>
      <c r="D62" s="73"/>
      <c r="E62" s="96"/>
      <c r="F62" s="97"/>
      <c r="G62" s="97"/>
      <c r="H62" s="97"/>
      <c r="I62" s="97"/>
      <c r="J62" s="97"/>
    </row>
    <row r="63" spans="1:18" ht="12" customHeight="1" x14ac:dyDescent="0.2">
      <c r="B63" s="95"/>
      <c r="C63" s="95"/>
      <c r="D63" s="73"/>
      <c r="E63" s="96"/>
      <c r="F63" s="97"/>
      <c r="G63" s="97"/>
      <c r="H63" s="97"/>
      <c r="I63" s="97"/>
      <c r="J63" s="97"/>
    </row>
  </sheetData>
  <sheetProtection algorithmName="SHA-512" hashValue="R5VF2aBxbpN/lALKt1i39h5I4Wmj730trwBCuMgmwhmjrc1XjipCRUVG+TAprw8ethMzeG39mpKGQAKLD0HHrw==" saltValue="wTMG4vPSWhGM+1p5zJDonQ==" spinCount="100000" sheet="1" selectLockedCells="1"/>
  <mergeCells count="39">
    <mergeCell ref="B1:D6"/>
    <mergeCell ref="B62:C62"/>
    <mergeCell ref="E62:J62"/>
    <mergeCell ref="B63:C63"/>
    <mergeCell ref="E63:J63"/>
    <mergeCell ref="B57:C57"/>
    <mergeCell ref="E57:J57"/>
    <mergeCell ref="B58:C58"/>
    <mergeCell ref="E58:J58"/>
    <mergeCell ref="B59:C59"/>
    <mergeCell ref="E59:J59"/>
    <mergeCell ref="B60:C60"/>
    <mergeCell ref="E60:J60"/>
    <mergeCell ref="B61:C61"/>
    <mergeCell ref="E61:J61"/>
    <mergeCell ref="D28:E28"/>
    <mergeCell ref="C31:E31"/>
    <mergeCell ref="C33:E33"/>
    <mergeCell ref="B46:J48"/>
    <mergeCell ref="B52:G52"/>
    <mergeCell ref="I52:J52"/>
    <mergeCell ref="B50:J50"/>
    <mergeCell ref="D20:F20"/>
    <mergeCell ref="A8:G9"/>
    <mergeCell ref="H8:H9"/>
    <mergeCell ref="I8:I9"/>
    <mergeCell ref="J8:J9"/>
    <mergeCell ref="D11:F11"/>
    <mergeCell ref="D14:F14"/>
    <mergeCell ref="D15:F15"/>
    <mergeCell ref="D16:F16"/>
    <mergeCell ref="D17:F17"/>
    <mergeCell ref="D18:F18"/>
    <mergeCell ref="D19:F19"/>
    <mergeCell ref="H1:J1"/>
    <mergeCell ref="H2:J2"/>
    <mergeCell ref="H3:J3"/>
    <mergeCell ref="H4:J4"/>
    <mergeCell ref="H6:J6"/>
  </mergeCells>
  <conditionalFormatting sqref="H29:H31">
    <cfRule type="cellIs" dxfId="0" priority="1" operator="lessThan">
      <formula>0</formula>
    </cfRule>
  </conditionalFormatting>
  <printOptions horizontalCentered="1"/>
  <pageMargins left="0.2" right="0.2" top="0.5" bottom="0.5" header="0.3" footer="0.3"/>
  <pageSetup scale="84" orientation="portrait" r:id="rId1"/>
  <headerFooter alignWithMargins="0">
    <oddFooter>&amp;LLast Updated: 07/31/2023&amp;CVs. 2024-2&amp;RCS ACR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45C42C78A6FA49B163574E6DFB1E87" ma:contentTypeVersion="5" ma:contentTypeDescription="Create a new document." ma:contentTypeScope="" ma:versionID="117633a5bc75b37cde988e1c1b246b95">
  <xsd:schema xmlns:xsd="http://www.w3.org/2001/XMLSchema" xmlns:xs="http://www.w3.org/2001/XMLSchema" xmlns:p="http://schemas.microsoft.com/office/2006/metadata/properties" xmlns:ns3="8f7513be-f2e1-4247-bade-73b1827b99f3" xmlns:ns4="18cd769d-42fe-4cf2-a3ba-7f5567639290" targetNamespace="http://schemas.microsoft.com/office/2006/metadata/properties" ma:root="true" ma:fieldsID="8f23ffbac8c90026e46d8dbeff737842" ns3:_="" ns4:_="">
    <xsd:import namespace="8f7513be-f2e1-4247-bade-73b1827b99f3"/>
    <xsd:import namespace="18cd769d-42fe-4cf2-a3ba-7f556763929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513be-f2e1-4247-bade-73b1827b99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769d-42fe-4cf2-a3ba-7f556763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CE295A-254C-46D8-B986-5DA99D64065E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18cd769d-42fe-4cf2-a3ba-7f5567639290"/>
    <ds:schemaRef ds:uri="8f7513be-f2e1-4247-bade-73b1827b99f3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DC7D74-1460-4799-969E-94884B706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7513be-f2e1-4247-bade-73b1827b99f3"/>
    <ds:schemaRef ds:uri="18cd769d-42fe-4cf2-a3ba-7f5567639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EFDA1C-78D4-407F-BF6C-B2F3250D8E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ACR</vt:lpstr>
      <vt:lpstr>Sheet2</vt:lpstr>
      <vt:lpstr>ACR!Print_Area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Corbett, John B</dc:creator>
  <cp:lastModifiedBy>Childs, Bonnie</cp:lastModifiedBy>
  <cp:lastPrinted>2019-10-08T15:19:55Z</cp:lastPrinted>
  <dcterms:created xsi:type="dcterms:W3CDTF">2013-07-31T12:17:06Z</dcterms:created>
  <dcterms:modified xsi:type="dcterms:W3CDTF">2023-07-31T19:28:18Z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0x0101008D45C42C78A6FA49B163574E6DFB1E87</vt:lpwstr>
  </property>
</Properties>
</file>