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greement Files\_BUDGETS\_Current DCM Financial Forms\"/>
    </mc:Choice>
  </mc:AlternateContent>
  <xr:revisionPtr revIDLastSave="0" documentId="8_{963E941B-3517-4827-ADAF-F18BA1410393}" xr6:coauthVersionLast="47" xr6:coauthVersionMax="47" xr10:uidLastSave="{00000000-0000-0000-0000-000000000000}"/>
  <bookViews>
    <workbookView xWindow="28680" yWindow="-120" windowWidth="29040" windowHeight="15840" tabRatio="1000" xr2:uid="{00000000-000D-0000-FFFF-FFFF00000000}"/>
  </bookViews>
  <sheets>
    <sheet name="FORM 1 REVENUE SUMMARY" sheetId="36" r:id="rId1"/>
    <sheet name="FORM 2 EXPENSE SUMMARY" sheetId="4" r:id="rId2"/>
    <sheet name="FORM 2A IN-KIND" sheetId="19" r:id="rId3"/>
    <sheet name="FORM 3 PERSONNEL" sheetId="5" r:id="rId4"/>
    <sheet name="FORM 3 PERSONNEL (2)" sheetId="42" r:id="rId5"/>
    <sheet name="FORM 4 INDIRECT ALLOCATED" sheetId="31" r:id="rId6"/>
    <sheet name="FORM 4A INDIRECT EXPENSE " sheetId="38" r:id="rId7"/>
    <sheet name="FORM 4B INDIRECT PERSONNEL EXP" sheetId="40" r:id="rId8"/>
    <sheet name="FORM 5 EXPENSE DETAILS" sheetId="23" r:id="rId9"/>
    <sheet name="FORM 5A" sheetId="41" r:id="rId10"/>
    <sheet name="FORM 5 EXPENSE DETAILS (2)" sheetId="46" r:id="rId11"/>
    <sheet name="FORM 5A (2)" sheetId="44" r:id="rId12"/>
    <sheet name="CS RIDER F-1 ASF" sheetId="11" r:id="rId13"/>
    <sheet name="CS RIDER F-1 ASF (2)" sheetId="45" r:id="rId14"/>
    <sheet name="RIDER F-2 AGREEMENT COMPLIANCE" sheetId="37" r:id="rId15"/>
  </sheets>
  <definedNames>
    <definedName name="Import_CS" localSheetId="13">#REF!</definedName>
    <definedName name="Import_CS" localSheetId="4">#REF!</definedName>
    <definedName name="Import_CS" localSheetId="11">#REF!</definedName>
    <definedName name="Import_CS">#REF!</definedName>
    <definedName name="Import_MH" localSheetId="13">#REF!</definedName>
    <definedName name="Import_MH" localSheetId="4">#REF!</definedName>
    <definedName name="Import_MH" localSheetId="11">#REF!</definedName>
    <definedName name="Import_MH">#REF!</definedName>
    <definedName name="Import_MR" localSheetId="13">#REF!</definedName>
    <definedName name="Import_MR" localSheetId="4">#REF!</definedName>
    <definedName name="Import_MR" localSheetId="11">#REF!</definedName>
    <definedName name="Import_MR">#REF!</definedName>
    <definedName name="_xlnm.Print_Area" localSheetId="12">'CS RIDER F-1 ASF'!$A$1:$G$44</definedName>
    <definedName name="_xlnm.Print_Area" localSheetId="13">'CS RIDER F-1 ASF (2)'!$A$1:$G$44</definedName>
    <definedName name="_xlnm.Print_Area" localSheetId="0">'FORM 1 REVENUE SUMMARY'!$A$1:$H$48</definedName>
    <definedName name="_xlnm.Print_Area" localSheetId="1">'FORM 2 EXPENSE SUMMARY'!$A$1:$H$52</definedName>
    <definedName name="_xlnm.Print_Area" localSheetId="2">'FORM 2A IN-KIND'!$B$1:$G$23</definedName>
    <definedName name="_xlnm.Print_Area" localSheetId="3">'FORM 3 PERSONNEL'!$A$1:$G$51</definedName>
    <definedName name="_xlnm.Print_Area" localSheetId="4">'FORM 3 PERSONNEL (2)'!$A$1:$G$51</definedName>
    <definedName name="_xlnm.Print_Area" localSheetId="5">'FORM 4 INDIRECT ALLOCATED'!$A$1:$J$39</definedName>
    <definedName name="_xlnm.Print_Area" localSheetId="6">'FORM 4A INDIRECT EXPENSE '!$A$1:$H$37</definedName>
    <definedName name="_xlnm.Print_Area" localSheetId="7">'FORM 4B INDIRECT PERSONNEL EXP'!$A$1:$H$34</definedName>
    <definedName name="_xlnm.Print_Area" localSheetId="8">'FORM 5 EXPENSE DETAILS'!$A$1:$G$50</definedName>
    <definedName name="_xlnm.Print_Area" localSheetId="10">'FORM 5 EXPENSE DETAILS (2)'!$A$1:$G$50</definedName>
    <definedName name="_xlnm.Print_Area" localSheetId="9">'FORM 5A'!$A$1:$G$16</definedName>
    <definedName name="_xlnm.Print_Area" localSheetId="11">'FORM 5A (2)'!$A$1:$G$16</definedName>
    <definedName name="Z_0F448C01_0916_11D7_8736_000347DC81D3_.wvu.PrintArea" localSheetId="12" hidden="1">'CS RIDER F-1 ASF'!$B$1:$M$44</definedName>
    <definedName name="Z_0F448C01_0916_11D7_8736_000347DC81D3_.wvu.PrintArea" localSheetId="13" hidden="1">'CS RIDER F-1 ASF (2)'!$B$1:$M$44</definedName>
    <definedName name="Z_0F448C01_0916_11D7_8736_000347DC81D3_.wvu.PrintArea" localSheetId="0" hidden="1">'FORM 1 REVENUE SUMMARY'!$A$1:$F$44</definedName>
    <definedName name="Z_0F448C01_0916_11D7_8736_000347DC81D3_.wvu.PrintArea" localSheetId="1" hidden="1">'FORM 2 EXPENSE SUMMARY'!$A$1:$F$47</definedName>
    <definedName name="Z_0F448C01_0916_11D7_8736_000347DC81D3_.wvu.PrintArea" localSheetId="6" hidden="1">'FORM 4A INDIRECT EXPENSE '!$A$1:$F$36</definedName>
    <definedName name="Z_0F448C01_0916_11D7_8736_000347DC81D3_.wvu.PrintArea" localSheetId="7" hidden="1">'FORM 4B INDIRECT PERSONNEL EXP'!$A$1:$F$34</definedName>
  </definedNames>
  <calcPr calcId="191029" fullPrecision="0"/>
  <customWorkbookViews>
    <customWorkbookView name="Valued Gateway Client - Personal View" guid="{0F448C01-0916-11D7-8736-000347DC81D3}" mergeInterval="0" personalView="1" maximized="1" windowWidth="1020" windowHeight="63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46" l="1"/>
  <c r="D4" i="46"/>
  <c r="D3" i="46"/>
  <c r="D2" i="46"/>
  <c r="D1" i="46"/>
  <c r="F37" i="45" l="1"/>
  <c r="E37" i="45"/>
  <c r="D36" i="45" s="1"/>
  <c r="D37" i="45"/>
  <c r="G36" i="45"/>
  <c r="G35" i="45"/>
  <c r="D35" i="45"/>
  <c r="G34" i="45"/>
  <c r="G33" i="45"/>
  <c r="D33" i="45"/>
  <c r="F28" i="45"/>
  <c r="F29" i="45" s="1"/>
  <c r="E28" i="45"/>
  <c r="E29" i="45" s="1"/>
  <c r="G27" i="45"/>
  <c r="G26" i="45"/>
  <c r="G25" i="45"/>
  <c r="G24" i="45"/>
  <c r="G23" i="45"/>
  <c r="G22" i="45"/>
  <c r="G21" i="45"/>
  <c r="G18" i="45"/>
  <c r="C10" i="45"/>
  <c r="C7" i="45"/>
  <c r="D5" i="44"/>
  <c r="D4" i="44"/>
  <c r="D3" i="44"/>
  <c r="D2" i="44"/>
  <c r="D1" i="44"/>
  <c r="G50" i="42"/>
  <c r="G49" i="42"/>
  <c r="G48" i="42"/>
  <c r="G51" i="42" s="1"/>
  <c r="C43" i="42"/>
  <c r="G31" i="42"/>
  <c r="F31" i="42"/>
  <c r="G24" i="42"/>
  <c r="G32" i="42" s="1"/>
  <c r="F24" i="42"/>
  <c r="F32" i="42" s="1"/>
  <c r="E5" i="42"/>
  <c r="E4" i="42"/>
  <c r="E3" i="42"/>
  <c r="E2" i="42"/>
  <c r="E1" i="42"/>
  <c r="D34" i="45" l="1"/>
  <c r="G28" i="45"/>
  <c r="D43" i="42"/>
  <c r="G37" i="45"/>
  <c r="G29" i="45"/>
  <c r="D40" i="42"/>
  <c r="D38" i="42"/>
  <c r="F37" i="42"/>
  <c r="D42" i="42"/>
  <c r="D39" i="42"/>
  <c r="D37" i="42"/>
  <c r="D41" i="42"/>
  <c r="F38" i="42"/>
  <c r="E5" i="5"/>
  <c r="E4" i="5"/>
  <c r="E3" i="5"/>
  <c r="E2" i="5"/>
  <c r="E1" i="5"/>
  <c r="F39" i="42" l="1"/>
  <c r="G50" i="5"/>
  <c r="G49" i="5"/>
  <c r="G48" i="5"/>
  <c r="C43" i="5"/>
  <c r="G31" i="5"/>
  <c r="F31" i="5"/>
  <c r="G24" i="5"/>
  <c r="F24" i="5"/>
  <c r="F32" i="5" s="1"/>
  <c r="G32" i="5" l="1"/>
  <c r="D43" i="5" s="1"/>
  <c r="G51" i="5"/>
  <c r="D40" i="5"/>
  <c r="D38" i="5"/>
  <c r="F37" i="5"/>
  <c r="D42" i="5"/>
  <c r="D39" i="5"/>
  <c r="D37" i="5"/>
  <c r="D41" i="5"/>
  <c r="F38" i="5"/>
  <c r="I9" i="37"/>
  <c r="I7" i="37"/>
  <c r="I8" i="37"/>
  <c r="I10" i="37"/>
  <c r="I11" i="37"/>
  <c r="C11" i="40"/>
  <c r="C12" i="40"/>
  <c r="C13" i="40"/>
  <c r="C14" i="40"/>
  <c r="C15" i="40"/>
  <c r="C16" i="40"/>
  <c r="C17" i="40"/>
  <c r="C18" i="40"/>
  <c r="C19" i="40"/>
  <c r="C20" i="40"/>
  <c r="C21" i="40"/>
  <c r="C22" i="40"/>
  <c r="C23" i="40"/>
  <c r="C24" i="40"/>
  <c r="C25" i="40"/>
  <c r="C26" i="40"/>
  <c r="C27" i="40"/>
  <c r="C28" i="40"/>
  <c r="C29" i="40"/>
  <c r="C30" i="40"/>
  <c r="C31" i="40"/>
  <c r="C32" i="40"/>
  <c r="C33" i="40"/>
  <c r="C10" i="40"/>
  <c r="C17" i="38"/>
  <c r="C18" i="38"/>
  <c r="C19" i="38"/>
  <c r="C20" i="38"/>
  <c r="C21" i="38"/>
  <c r="C22" i="38"/>
  <c r="C23" i="38"/>
  <c r="C24" i="38"/>
  <c r="C25" i="38"/>
  <c r="C26" i="38"/>
  <c r="C27" i="38"/>
  <c r="C28" i="38"/>
  <c r="C29" i="38"/>
  <c r="C30" i="38"/>
  <c r="C31" i="38"/>
  <c r="C32" i="38"/>
  <c r="C33" i="38"/>
  <c r="C16" i="38"/>
  <c r="C12" i="38"/>
  <c r="C26" i="4"/>
  <c r="C27" i="4"/>
  <c r="C28" i="4"/>
  <c r="C29" i="4"/>
  <c r="C30" i="4"/>
  <c r="C31" i="4"/>
  <c r="C32" i="4"/>
  <c r="C33" i="4"/>
  <c r="C34" i="4"/>
  <c r="C35" i="4"/>
  <c r="C51" i="4"/>
  <c r="C36" i="4"/>
  <c r="C22" i="4"/>
  <c r="C23" i="4"/>
  <c r="C24" i="4"/>
  <c r="C25" i="4"/>
  <c r="C37" i="4"/>
  <c r="C38" i="4"/>
  <c r="C39" i="4"/>
  <c r="C40" i="4"/>
  <c r="C41" i="4"/>
  <c r="C18" i="36"/>
  <c r="C21" i="36"/>
  <c r="C13" i="36"/>
  <c r="C12" i="36"/>
  <c r="C39" i="36"/>
  <c r="C40" i="36"/>
  <c r="C41" i="36"/>
  <c r="C38" i="36"/>
  <c r="C35" i="36"/>
  <c r="C36" i="36"/>
  <c r="C24" i="36"/>
  <c r="C25" i="36"/>
  <c r="C26" i="36"/>
  <c r="C19" i="36"/>
  <c r="C20" i="36"/>
  <c r="C22" i="36"/>
  <c r="H9" i="40"/>
  <c r="G9" i="40"/>
  <c r="F9" i="40"/>
  <c r="E9" i="40"/>
  <c r="D9" i="40"/>
  <c r="H9" i="4"/>
  <c r="H8" i="4"/>
  <c r="G9" i="4"/>
  <c r="G8" i="4"/>
  <c r="F9" i="4"/>
  <c r="F8" i="4"/>
  <c r="E9" i="4"/>
  <c r="E8" i="4"/>
  <c r="D9" i="4"/>
  <c r="D8" i="4"/>
  <c r="C10" i="11"/>
  <c r="D5" i="41"/>
  <c r="D4" i="41"/>
  <c r="D3" i="41"/>
  <c r="D2" i="41"/>
  <c r="D5" i="23"/>
  <c r="D4" i="23"/>
  <c r="D3" i="23"/>
  <c r="D2" i="23"/>
  <c r="D5" i="40"/>
  <c r="D4" i="40"/>
  <c r="D3" i="40"/>
  <c r="D2" i="40"/>
  <c r="D5" i="38"/>
  <c r="D4" i="38"/>
  <c r="D3" i="38"/>
  <c r="D2" i="38"/>
  <c r="F5" i="31"/>
  <c r="F4" i="31"/>
  <c r="F3" i="31"/>
  <c r="F2" i="31"/>
  <c r="D5" i="19"/>
  <c r="D4" i="19"/>
  <c r="D3" i="19"/>
  <c r="D2" i="19"/>
  <c r="D5" i="4"/>
  <c r="D4" i="4"/>
  <c r="D3" i="4"/>
  <c r="D2" i="4"/>
  <c r="C7" i="11"/>
  <c r="D1" i="41"/>
  <c r="D1" i="23"/>
  <c r="D1" i="40"/>
  <c r="D1" i="38"/>
  <c r="F1" i="31"/>
  <c r="D1" i="19"/>
  <c r="D1" i="4"/>
  <c r="C21" i="4"/>
  <c r="C18" i="4"/>
  <c r="C16" i="4"/>
  <c r="C31" i="36"/>
  <c r="C32" i="36"/>
  <c r="C33" i="36"/>
  <c r="C34" i="36"/>
  <c r="C30" i="36"/>
  <c r="C23" i="36"/>
  <c r="C17" i="36"/>
  <c r="C16" i="36"/>
  <c r="C13" i="4"/>
  <c r="C12" i="4"/>
  <c r="D34" i="40"/>
  <c r="D11" i="38" s="1"/>
  <c r="E34" i="40"/>
  <c r="E11" i="38" s="1"/>
  <c r="E13" i="38" s="1"/>
  <c r="F34" i="40"/>
  <c r="F11" i="38" s="1"/>
  <c r="F13" i="38" s="1"/>
  <c r="G34" i="40"/>
  <c r="G11" i="38" s="1"/>
  <c r="G13" i="38" s="1"/>
  <c r="G36" i="38" s="1"/>
  <c r="H34" i="40"/>
  <c r="H11" i="38" s="1"/>
  <c r="H13" i="38" s="1"/>
  <c r="G35" i="11"/>
  <c r="E37" i="11"/>
  <c r="D36" i="11" s="1"/>
  <c r="F37" i="11"/>
  <c r="G34" i="11"/>
  <c r="G36" i="11"/>
  <c r="G33" i="11"/>
  <c r="G37" i="11" s="1"/>
  <c r="F28" i="11"/>
  <c r="E28" i="11"/>
  <c r="G22" i="11"/>
  <c r="G23" i="11"/>
  <c r="G24" i="11"/>
  <c r="G25" i="11"/>
  <c r="G26" i="11"/>
  <c r="G27" i="11"/>
  <c r="G21" i="11"/>
  <c r="D34" i="38"/>
  <c r="E34" i="38"/>
  <c r="F34" i="38"/>
  <c r="G34" i="38"/>
  <c r="H34" i="38"/>
  <c r="D42" i="4"/>
  <c r="E42" i="4"/>
  <c r="F42" i="4"/>
  <c r="G42" i="4"/>
  <c r="H42" i="4"/>
  <c r="H42" i="36"/>
  <c r="H27" i="36"/>
  <c r="H14" i="4"/>
  <c r="D27" i="36"/>
  <c r="E27" i="36"/>
  <c r="F27" i="36"/>
  <c r="G27" i="36"/>
  <c r="D42" i="36"/>
  <c r="E42" i="36"/>
  <c r="E44" i="36" s="1"/>
  <c r="F42" i="36"/>
  <c r="G42" i="36"/>
  <c r="G14" i="4"/>
  <c r="F14" i="4"/>
  <c r="E14" i="4"/>
  <c r="D14" i="4"/>
  <c r="C11" i="4"/>
  <c r="D37" i="11"/>
  <c r="G44" i="36"/>
  <c r="E29" i="11"/>
  <c r="F36" i="31"/>
  <c r="C52" i="4" s="1"/>
  <c r="C44" i="4" s="1"/>
  <c r="G18" i="11"/>
  <c r="F29" i="11"/>
  <c r="D52" i="4" l="1"/>
  <c r="D44" i="4" s="1"/>
  <c r="D45" i="4" s="1"/>
  <c r="D47" i="4" s="1"/>
  <c r="E52" i="4"/>
  <c r="E44" i="4" s="1"/>
  <c r="H52" i="4"/>
  <c r="H44" i="4" s="1"/>
  <c r="H45" i="4" s="1"/>
  <c r="H47" i="4" s="1"/>
  <c r="H36" i="38"/>
  <c r="G52" i="4"/>
  <c r="G44" i="4" s="1"/>
  <c r="G45" i="4" s="1"/>
  <c r="G47" i="4" s="1"/>
  <c r="C14" i="4"/>
  <c r="F36" i="38"/>
  <c r="F52" i="4"/>
  <c r="F44" i="4" s="1"/>
  <c r="F45" i="4" s="1"/>
  <c r="F47" i="4" s="1"/>
  <c r="D33" i="11"/>
  <c r="H44" i="36"/>
  <c r="G28" i="11"/>
  <c r="G29" i="11" s="1"/>
  <c r="D34" i="11"/>
  <c r="D35" i="11"/>
  <c r="E36" i="38"/>
  <c r="C34" i="40"/>
  <c r="D44" i="36"/>
  <c r="C44" i="36" s="1"/>
  <c r="C27" i="36"/>
  <c r="C42" i="4"/>
  <c r="F44" i="36"/>
  <c r="C42" i="36"/>
  <c r="C34" i="38"/>
  <c r="E45" i="4"/>
  <c r="E47" i="4" s="1"/>
  <c r="C11" i="38"/>
  <c r="D13" i="38"/>
  <c r="D36" i="38" s="1"/>
  <c r="F39" i="5"/>
  <c r="C47" i="4" l="1"/>
  <c r="C13" i="38"/>
  <c r="C36" i="38" s="1"/>
  <c r="I34" i="31" s="1"/>
  <c r="C45" i="4"/>
</calcChain>
</file>

<file path=xl/sharedStrings.xml><?xml version="1.0" encoding="utf-8"?>
<sst xmlns="http://schemas.openxmlformats.org/spreadsheetml/2006/main" count="587" uniqueCount="252">
  <si>
    <t>OTHER</t>
  </si>
  <si>
    <t>LINE</t>
  </si>
  <si>
    <t>COLUMN 1</t>
  </si>
  <si>
    <t>COLUMN 2</t>
  </si>
  <si>
    <t>COLUMN 3</t>
  </si>
  <si>
    <t>COLUMN 4</t>
  </si>
  <si>
    <t>COLUMN 5</t>
  </si>
  <si>
    <t>COLUMN 6</t>
  </si>
  <si>
    <t>PERSONNEL EXPENSES</t>
  </si>
  <si>
    <t>TOTAL PERSONNEL EXPENSES</t>
  </si>
  <si>
    <t>ALL OTHER EXPENSES</t>
  </si>
  <si>
    <t>TELEPHONE</t>
  </si>
  <si>
    <t>FOOD</t>
  </si>
  <si>
    <t>COLUMN 7</t>
  </si>
  <si>
    <t>COLUMN 8</t>
  </si>
  <si>
    <t>WORKERS' COMPENSATION</t>
  </si>
  <si>
    <t>TYPE OF BENEFIT (SPECIFY)</t>
  </si>
  <si>
    <t>SUMMARY</t>
  </si>
  <si>
    <t>$</t>
  </si>
  <si>
    <t>DEPRECIATION (Non-occupancy)</t>
  </si>
  <si>
    <t>UNEMPLOYMENT INSURANCE</t>
  </si>
  <si>
    <t>% SALARY</t>
  </si>
  <si>
    <t>EXPENSE</t>
  </si>
  <si>
    <t>ITEM</t>
  </si>
  <si>
    <t>TOTAL SALARY</t>
  </si>
  <si>
    <t>TOTAL FRINGE</t>
  </si>
  <si>
    <t>COLUMN 9</t>
  </si>
  <si>
    <t>REVENUE</t>
  </si>
  <si>
    <t>BALANCE</t>
  </si>
  <si>
    <t>TOTAL ADJUSTMENTS</t>
  </si>
  <si>
    <t>TOTALS AVAILABLE FOR COST SHARING</t>
  </si>
  <si>
    <t>TOTALS</t>
  </si>
  <si>
    <t>CFDA #</t>
  </si>
  <si>
    <t>Department Additions</t>
  </si>
  <si>
    <t>RIDER F-1</t>
  </si>
  <si>
    <t>TOTAL FRINGE BENEFITS</t>
  </si>
  <si>
    <t>HEALTH/DENTAL</t>
  </si>
  <si>
    <t>PENSION</t>
  </si>
  <si>
    <t>PROGRAM NAME:</t>
  </si>
  <si>
    <t>AGENCY NAME:</t>
  </si>
  <si>
    <t>TOTAL  PROGRAMS</t>
  </si>
  <si>
    <t>REVENUE SUMMARY</t>
  </si>
  <si>
    <t>EXPENSE SUMMARY</t>
  </si>
  <si>
    <t>SALARIES/WAGES</t>
  </si>
  <si>
    <t>FRINGE BENEFITS</t>
  </si>
  <si>
    <t>SUB-RECIPIENT AWARDS</t>
  </si>
  <si>
    <t>OCCUPANCY - INTEREST</t>
  </si>
  <si>
    <t>OCCUPANCY - RENT</t>
  </si>
  <si>
    <t>UTILITIES/HEAT</t>
  </si>
  <si>
    <t>MAINTENANCE/MINOR REPAIRS</t>
  </si>
  <si>
    <t>BONDING/INSURANCE</t>
  </si>
  <si>
    <t>EQUIPMENT RENTAL/LEASE</t>
  </si>
  <si>
    <t>MATERIALS/SUPPLIES</t>
  </si>
  <si>
    <t>CLIENT-RELATED TRAVEL</t>
  </si>
  <si>
    <t>CONSULTANTS - DIRECT SERVICE</t>
  </si>
  <si>
    <t>CONSULTANTS - OTHER</t>
  </si>
  <si>
    <t>INDEPENDENT PUBLIC ACCOUNTANTS</t>
  </si>
  <si>
    <t>TECHNOLOGY SERVICES/SOFTWARE</t>
  </si>
  <si>
    <t>MISCELLANEOUS</t>
  </si>
  <si>
    <t>TOTAL AGENCY-WIDE EXPENSES</t>
  </si>
  <si>
    <t>Of In-Kind (describe):</t>
  </si>
  <si>
    <t>Shall be furnished by:</t>
  </si>
  <si>
    <t>Shall be used as matching funds for (check applicable):</t>
  </si>
  <si>
    <t>[  ] SSBG/SPSS/CCSF</t>
  </si>
  <si>
    <t>[  ] FVPG</t>
  </si>
  <si>
    <t>[  ] Other (specify)</t>
  </si>
  <si>
    <t>EXPENSE DETAILS</t>
  </si>
  <si>
    <t>DETAIL</t>
  </si>
  <si>
    <t>FEE FOR SERVICE</t>
  </si>
  <si>
    <t>POSITION TITLE</t>
  </si>
  <si>
    <t>OTHER TRAVEL</t>
  </si>
  <si>
    <t>Explanation (how was value determined):</t>
  </si>
  <si>
    <t>OCCUPANCY - DEPRECIATION</t>
  </si>
  <si>
    <t>INDIRECT ALLOCATION (G&amp;A) SUMMARY</t>
  </si>
  <si>
    <t>CONSULTANTS- DIRECT SERVICE</t>
  </si>
  <si>
    <t>AMOUNT</t>
  </si>
  <si>
    <t xml:space="preserve">(from Form 2) </t>
  </si>
  <si>
    <t>TOTAL AGENCY-WIDE REVENUE</t>
  </si>
  <si>
    <t>REVENUE SOURCES</t>
  </si>
  <si>
    <t xml:space="preserve">TOTAL </t>
  </si>
  <si>
    <t>NAME OF LINE ITEM</t>
  </si>
  <si>
    <t>MAINECARE</t>
  </si>
  <si>
    <t>Program Budget</t>
  </si>
  <si>
    <t>TOTAL COST SHARED REVENUE</t>
  </si>
  <si>
    <t>TOTAL NON COST SHARED REVENUE</t>
  </si>
  <si>
    <t>* If adding rows, please make sure cells containing formulas are copied into rows added</t>
  </si>
  <si>
    <t xml:space="preserve"> </t>
  </si>
  <si>
    <t>and review all the State compliance requirements listed below that apply to Federal Funds.</t>
  </si>
  <si>
    <t>DIRECT EXPENSE</t>
  </si>
  <si>
    <t>DIRECT</t>
  </si>
  <si>
    <t>THIRD PARTY IN-KIND (Match Only)</t>
  </si>
  <si>
    <t>THIRD PARTY IN-KIND RESOURCE DONATION</t>
  </si>
  <si>
    <t>INDIRECT PERSONNEL EXPENSES</t>
  </si>
  <si>
    <t>INDIRECT OTHER EXPENSES</t>
  </si>
  <si>
    <t>TOTAL INDIRECT OTHER EXPENSES</t>
  </si>
  <si>
    <t xml:space="preserve">TOTAL INDIRECT EXPENSES </t>
  </si>
  <si>
    <t>THIRD PARTY IN-KIND</t>
  </si>
  <si>
    <t>Yes</t>
  </si>
  <si>
    <t>No</t>
  </si>
  <si>
    <t>Does your agency have an approved indirect cost rate?</t>
  </si>
  <si>
    <t>Total Salaries</t>
  </si>
  <si>
    <t>CAPITAL EQUIPMENT PURCHASES</t>
  </si>
  <si>
    <t xml:space="preserve">PROGRAM CLIENT FEES </t>
  </si>
  <si>
    <t>PROGRAM INCOME</t>
  </si>
  <si>
    <t>RESTRICTED UNITED WAY</t>
  </si>
  <si>
    <t>OTHER RESTRICTED FEDERAL/STATE</t>
  </si>
  <si>
    <t>SERVICE PROVIDER TAX</t>
  </si>
  <si>
    <t>(Circular A-122, D, 2)</t>
  </si>
  <si>
    <t>(Circular A-122, D, 3)</t>
  </si>
  <si>
    <t>(Circular A-122, D, 4)</t>
  </si>
  <si>
    <t>POSITION/TITLE</t>
  </si>
  <si>
    <t>ADMIN</t>
  </si>
  <si>
    <t>FACILITIES</t>
  </si>
  <si>
    <t>NAME?</t>
  </si>
  <si>
    <t>AGENCY TOTAL</t>
  </si>
  <si>
    <t>AGENCY COMMITMENT TO PROGRAM</t>
  </si>
  <si>
    <t>EXPENSES</t>
  </si>
  <si>
    <t>DIRECT PERSONNEL EXPENSES</t>
  </si>
  <si>
    <t xml:space="preserve">CREDENTIAL                                (eg. MHRT II, LCSW) </t>
  </si>
  <si>
    <t>DIRECT CARE/CLINICAL STAFF</t>
  </si>
  <si>
    <t xml:space="preserve">TOTAL FTE </t>
  </si>
  <si>
    <t>REMARKS:</t>
  </si>
  <si>
    <t>SERVICE</t>
  </si>
  <si>
    <t>CREDENTIAL</t>
  </si>
  <si>
    <t>HOURLY RATE</t>
  </si>
  <si>
    <t># ANNUAL HOURS</t>
  </si>
  <si>
    <t>TOTAL COST</t>
  </si>
  <si>
    <t>Simplified Allocation Method</t>
  </si>
  <si>
    <t xml:space="preserve">Multiple Allocation Method  </t>
  </si>
  <si>
    <t>a.</t>
  </si>
  <si>
    <t>b.</t>
  </si>
  <si>
    <t>c.</t>
  </si>
  <si>
    <t>d.</t>
  </si>
  <si>
    <t>Direct Allocation Method</t>
  </si>
  <si>
    <t>Other</t>
  </si>
  <si>
    <t>AGENCY WIDE INDIRECT EXPENSE SUMMARY</t>
  </si>
  <si>
    <t>MULTIPLE ALLOCATION METHOD/DIRECT ALLOCATION</t>
  </si>
  <si>
    <t>COST POOL</t>
  </si>
  <si>
    <t>INDIRECT EXPENSES</t>
  </si>
  <si>
    <t>TOTAL INDIRECT PERSONNEL EXPENSES</t>
  </si>
  <si>
    <t>ADMINISTRATIVE STAFF (Non Indirect Allocated)</t>
  </si>
  <si>
    <t>AGENCY WIDE INDIRECT PERSONNEL EXPENSE SUMMARY</t>
  </si>
  <si>
    <t>DEPRECIATION (Non-Occupancy)</t>
  </si>
  <si>
    <t>FISCAL YEAR END:</t>
  </si>
  <si>
    <t>FUNDING DEPARTMENT:</t>
  </si>
  <si>
    <t>NOTES TO ADJUSTMENTS</t>
  </si>
  <si>
    <t>INTERNAL CONTROL</t>
  </si>
  <si>
    <t>STANDARD ADMINISTRATIVE PRACTICES</t>
  </si>
  <si>
    <t>ACTIVITIES ALLOWED OR UNALLOWED</t>
  </si>
  <si>
    <t>ALLOWABLE COSTS/COST PRINCIPLES</t>
  </si>
  <si>
    <t xml:space="preserve">CASH MANAGEMENT </t>
  </si>
  <si>
    <t>ELIGIBILITY</t>
  </si>
  <si>
    <t>EQUIPMENT AND REAL PROPERTY MANAGEMENT</t>
  </si>
  <si>
    <t>MATCHING, LEVEL OF EFFORT, EARMARKING</t>
  </si>
  <si>
    <t>PROCUREMENT AND SUSPENSION AND DEBARMENT</t>
  </si>
  <si>
    <t>REPORTING</t>
  </si>
  <si>
    <t>SPECIAL TESTS AND PROVISIONS</t>
  </si>
  <si>
    <t>(Check all that are applicable)</t>
  </si>
  <si>
    <t>SUB-RECIPIENT MONITORING</t>
  </si>
  <si>
    <t>AGREEMENT START DATE:</t>
  </si>
  <si>
    <t>AGREEMENT END DATE:</t>
  </si>
  <si>
    <t>DHHS AGREEMENT#:</t>
  </si>
  <si>
    <t>(this agreement)</t>
  </si>
  <si>
    <t>AGREEMENT FEDERAL REVENUE</t>
  </si>
  <si>
    <t>FEDERAL DHHS AGREEMENT FUNDS</t>
  </si>
  <si>
    <t>AGREEMENT STATE REVENUE</t>
  </si>
  <si>
    <t>STATE DHHS AGREEMENT FUNDS-FHM</t>
  </si>
  <si>
    <t>STATE DHHS AGREEMENT FUNDS-GF</t>
  </si>
  <si>
    <t>NAME</t>
  </si>
  <si>
    <t>PART I:  AGREEMENT TOTALS</t>
  </si>
  <si>
    <t>PER AGREEMENT BUDGET</t>
  </si>
  <si>
    <t>AGREEMENT ADJUSTMENTS</t>
  </si>
  <si>
    <t>PART II:  AGREEMENT COST SHARING</t>
  </si>
  <si>
    <t>AGREEMENT #  (STATE FUNDS)</t>
  </si>
  <si>
    <t>AGREEMENT # (FEDERAL FUNDS)</t>
  </si>
  <si>
    <t>AGREEMENT SETTLEMENT METHOD</t>
  </si>
  <si>
    <t xml:space="preserve">This section identifies compliance requirements that must be considered in audits of agreements between the Department and a Community Agency.  Below is a summary of required compliance tests as well as sections within the agreement award relevant to such testing.  Failure to comply with any of these areas could lead to material deficiencies.  </t>
  </si>
  <si>
    <t>ALL OTHER - UNRESTRICTED</t>
  </si>
  <si>
    <t>RESTRICTED MUNICIPAL/COUNTY</t>
  </si>
  <si>
    <t>RESTRICTED REVENUE (PURPOSE)</t>
  </si>
  <si>
    <t>OTHER RESTRICTED INCOME (PROGRAM)</t>
  </si>
  <si>
    <t>ALL OTHER - RESTRICTED (PROGRAM)</t>
  </si>
  <si>
    <t>TRAINING/EDUCATION</t>
  </si>
  <si>
    <t>SUBTOTAL - ALL OTHER EXPENSES</t>
  </si>
  <si>
    <t>ALLOCATION BASE</t>
  </si>
  <si>
    <t>(Use Form 5A if this space is insufficient for required information)</t>
  </si>
  <si>
    <t>EXPENSE DETAILS - Additional Support for Budget Form 5</t>
  </si>
  <si>
    <t>Non-profit organizations with one major function where all costs are charged to one fund/agreement typically do not have indirect costs.  All costs, be they administrative or program, are charged to one agreement.  Non-profit organizations with one major function that also have fundraising expenses must segregate general and administrative costs (indirect) to both program and fundraising expenses and must establish an indirect cost pool.  The simplified allocation method is recommended for these agencies (See OMB A-122, Attachment A, D. 2. Simplified allocation method).</t>
  </si>
  <si>
    <t xml:space="preserve">Does your agency have indirect costs? </t>
  </si>
  <si>
    <t>What method of allocation does your agency use to spread its indirect costs?</t>
  </si>
  <si>
    <t>Indicate your agency's distribution base and provide the amount:</t>
  </si>
  <si>
    <t>√</t>
  </si>
  <si>
    <t>Distribution Base</t>
  </si>
  <si>
    <t>Total Agency-Wide Indirect Costs - Budget Form 4A, Line 26</t>
  </si>
  <si>
    <t>Agency Indirect Cost Rate  (Line 5 divided by Line 4)</t>
  </si>
  <si>
    <t xml:space="preserve">In general, there are three methods of allocating indirect costs: The simplified allocation method, the multiple allocation method, or the direct allocation method.  </t>
  </si>
  <si>
    <t>(See OMB A-122, Attachment A, D.  Allocation of Indirect Costs and Determination of Indirect Cost Rates for guidance).</t>
  </si>
  <si>
    <t>Multiply the Indirect Cost Rate in Box 6, which links to Budget Form 2, Line 38, by the allocation base on Budget Form 2, Line 37 to calculate the Indirect Allocated G&amp; A on Budget Form 2, Line 33.</t>
  </si>
  <si>
    <t xml:space="preserve">SERVICE: </t>
  </si>
  <si>
    <t>SERVICE:</t>
  </si>
  <si>
    <t>FICA &amp; MEDICARE TAX</t>
  </si>
  <si>
    <r>
      <t xml:space="preserve">If </t>
    </r>
    <r>
      <rPr>
        <b/>
        <sz val="12"/>
        <color indexed="8"/>
        <rFont val="Arial"/>
        <family val="2"/>
      </rPr>
      <t>NO</t>
    </r>
    <r>
      <rPr>
        <sz val="12"/>
        <color indexed="8"/>
        <rFont val="Arial"/>
        <family val="2"/>
      </rPr>
      <t xml:space="preserve">, disregard the remainder of this Form and Forms 4A &amp; 4B.  If </t>
    </r>
    <r>
      <rPr>
        <b/>
        <sz val="12"/>
        <color indexed="8"/>
        <rFont val="Arial"/>
        <family val="2"/>
      </rPr>
      <t>YES</t>
    </r>
    <r>
      <rPr>
        <sz val="12"/>
        <color indexed="8"/>
        <rFont val="Arial"/>
        <family val="2"/>
      </rPr>
      <t>, proceed below:</t>
    </r>
  </si>
  <si>
    <r>
      <t>TO BE COST SHARED</t>
    </r>
    <r>
      <rPr>
        <b/>
        <sz val="10"/>
        <color indexed="8"/>
        <rFont val="Arial"/>
        <family val="2"/>
      </rPr>
      <t xml:space="preserve"> </t>
    </r>
    <r>
      <rPr>
        <sz val="10"/>
        <color indexed="8"/>
        <rFont val="Arial"/>
        <family val="2"/>
      </rPr>
      <t>List by Donor or Source (Add rows as needed)*</t>
    </r>
  </si>
  <si>
    <r>
      <t xml:space="preserve">NON COST SHARED </t>
    </r>
    <r>
      <rPr>
        <sz val="10"/>
        <color indexed="8"/>
        <rFont val="Arial"/>
        <family val="2"/>
      </rPr>
      <t>(Add rows as needed)*</t>
    </r>
  </si>
  <si>
    <r>
      <t xml:space="preserve">INDIRECT ALLOCATED - G&amp;A </t>
    </r>
    <r>
      <rPr>
        <sz val="8"/>
        <color indexed="8"/>
        <rFont val="Arial"/>
        <family val="2"/>
      </rPr>
      <t>(Line 37 x Line 38)</t>
    </r>
  </si>
  <si>
    <r>
      <t>TOTAL ALL OTHER EXPENSES</t>
    </r>
    <r>
      <rPr>
        <sz val="8"/>
        <color indexed="8"/>
        <rFont val="Arial"/>
        <family val="2"/>
      </rPr>
      <t xml:space="preserve"> (Lines 32, 33 )</t>
    </r>
  </si>
  <si>
    <r>
      <t xml:space="preserve">TOTAL EXPENSES </t>
    </r>
    <r>
      <rPr>
        <sz val="8"/>
        <color indexed="8"/>
        <rFont val="Arial"/>
        <family val="2"/>
      </rPr>
      <t>(Lines 7, 8, 9, 34)</t>
    </r>
  </si>
  <si>
    <r>
      <rPr>
        <b/>
        <sz val="11"/>
        <color indexed="8"/>
        <rFont val="Arial"/>
        <family val="2"/>
      </rPr>
      <t>INDIRECT COST RATE</t>
    </r>
    <r>
      <rPr>
        <sz val="11"/>
        <color indexed="8"/>
        <rFont val="Arial"/>
        <family val="2"/>
      </rPr>
      <t xml:space="preserve"> </t>
    </r>
    <r>
      <rPr>
        <sz val="8"/>
        <color indexed="8"/>
        <rFont val="Arial"/>
        <family val="2"/>
      </rPr>
      <t>(Form 4, Line 6)</t>
    </r>
  </si>
  <si>
    <r>
      <t xml:space="preserve">CAPITAL EQUIPMENT PURCHASES </t>
    </r>
    <r>
      <rPr>
        <sz val="9"/>
        <color indexed="8"/>
        <rFont val="Arial"/>
        <family val="2"/>
      </rPr>
      <t>(provide your agency's capitalization policy)</t>
    </r>
  </si>
  <si>
    <r>
      <t xml:space="preserve">SUB-RECIPIENT AWARDS </t>
    </r>
    <r>
      <rPr>
        <sz val="9"/>
        <color indexed="8"/>
        <rFont val="Arial"/>
        <family val="2"/>
      </rPr>
      <t>(provide detailed list)</t>
    </r>
  </si>
  <si>
    <r>
      <t xml:space="preserve">OCCUPANCY - DEPRECIATION </t>
    </r>
    <r>
      <rPr>
        <sz val="9"/>
        <color indexed="8"/>
        <rFont val="Arial"/>
        <family val="2"/>
      </rPr>
      <t>(provide depreciation schedule)</t>
    </r>
  </si>
  <si>
    <r>
      <t>OCCUPANCY - RENT</t>
    </r>
    <r>
      <rPr>
        <sz val="9"/>
        <color indexed="8"/>
        <rFont val="Arial"/>
        <family val="2"/>
      </rPr>
      <t xml:space="preserve"> (provide name of landlord and physical address)</t>
    </r>
  </si>
  <si>
    <r>
      <t xml:space="preserve">DEPRECIATION - NON-OCCUPANCY </t>
    </r>
    <r>
      <rPr>
        <sz val="9"/>
        <color indexed="8"/>
        <rFont val="Arial"/>
        <family val="2"/>
      </rPr>
      <t>(provide depreciation schedule)</t>
    </r>
  </si>
  <si>
    <r>
      <t xml:space="preserve">CONSULTANTS - OTHER </t>
    </r>
    <r>
      <rPr>
        <sz val="9"/>
        <color indexed="8"/>
        <rFont val="Arial"/>
        <family val="2"/>
      </rPr>
      <t>(provide detailed information)</t>
    </r>
  </si>
  <si>
    <r>
      <t xml:space="preserve">MISCELLANEOUS </t>
    </r>
    <r>
      <rPr>
        <sz val="9"/>
        <color indexed="8"/>
        <rFont val="Arial"/>
        <family val="2"/>
      </rPr>
      <t>(should be less than $1,000; use Form 5A for additional details)</t>
    </r>
  </si>
  <si>
    <r>
      <t xml:space="preserve">Review the </t>
    </r>
    <r>
      <rPr>
        <b/>
        <sz val="10"/>
        <color indexed="8"/>
        <rFont val="Arial"/>
        <family val="2"/>
      </rPr>
      <t xml:space="preserve">Federal </t>
    </r>
    <r>
      <rPr>
        <sz val="10"/>
        <color indexed="8"/>
        <rFont val="Arial"/>
        <family val="2"/>
      </rPr>
      <t>compliance requirements specific to the following CFDA identifiers:</t>
    </r>
  </si>
  <si>
    <r>
      <t xml:space="preserve">Review the </t>
    </r>
    <r>
      <rPr>
        <b/>
        <sz val="10"/>
        <color indexed="8"/>
        <rFont val="Arial"/>
        <family val="2"/>
      </rPr>
      <t xml:space="preserve">State </t>
    </r>
    <r>
      <rPr>
        <sz val="10"/>
        <color indexed="8"/>
        <rFont val="Arial"/>
        <family val="2"/>
      </rPr>
      <t>compliance requirements in applicable areas specified below:</t>
    </r>
  </si>
  <si>
    <r>
      <t xml:space="preserve">If </t>
    </r>
    <r>
      <rPr>
        <b/>
        <sz val="12"/>
        <color indexed="8"/>
        <rFont val="Arial"/>
        <family val="2"/>
      </rPr>
      <t>NO</t>
    </r>
    <r>
      <rPr>
        <sz val="12"/>
        <color indexed="8"/>
        <rFont val="Arial"/>
        <family val="2"/>
      </rPr>
      <t xml:space="preserve">, proceed below.  If </t>
    </r>
    <r>
      <rPr>
        <b/>
        <sz val="12"/>
        <color indexed="8"/>
        <rFont val="Arial"/>
        <family val="2"/>
      </rPr>
      <t>YES</t>
    </r>
    <r>
      <rPr>
        <sz val="12"/>
        <color indexed="8"/>
        <rFont val="Arial"/>
        <family val="2"/>
      </rPr>
      <t xml:space="preserve">, enter rate here.  </t>
    </r>
    <r>
      <rPr>
        <b/>
        <sz val="12"/>
        <color indexed="8"/>
        <rFont val="Arial"/>
        <family val="2"/>
      </rPr>
      <t>INCLUDE RATE LETTER</t>
    </r>
  </si>
  <si>
    <t>SALARIES/WAGES (Form 4B, Line 26)</t>
  </si>
  <si>
    <t>TOTAL INDIRECT SALARIES</t>
  </si>
  <si>
    <t>(see instructions and MAAP IV)</t>
  </si>
  <si>
    <t>RIDER F-2</t>
  </si>
  <si>
    <t>AGREEMENT COMPLIANCE FORM</t>
  </si>
  <si>
    <t>PRO FORMA</t>
  </si>
  <si>
    <t>x</t>
  </si>
  <si>
    <t>Full form review by DCM Staff</t>
  </si>
  <si>
    <t>STATE DHHS AGREEMENT FUNDS-OTHER</t>
  </si>
  <si>
    <t>FEDERAL BLOCK GRANT AGREEMENT FUNDS</t>
  </si>
  <si>
    <t>COST SETTLED</t>
  </si>
  <si>
    <t>2 CFR 200 Subpart D</t>
  </si>
  <si>
    <t xml:space="preserve">Rider A </t>
  </si>
  <si>
    <t>Rider A</t>
  </si>
  <si>
    <t xml:space="preserve">  2 CFR 200 Subpart E</t>
  </si>
  <si>
    <r>
      <t xml:space="preserve">TOTAL </t>
    </r>
    <r>
      <rPr>
        <b/>
        <i/>
        <u/>
        <sz val="10"/>
        <color theme="1"/>
        <rFont val="Arial"/>
        <family val="2"/>
      </rPr>
      <t xml:space="preserve">ANNUAL </t>
    </r>
    <r>
      <rPr>
        <b/>
        <sz val="10"/>
        <color theme="1"/>
        <rFont val="Arial"/>
        <family val="2"/>
      </rPr>
      <t>SALARY</t>
    </r>
  </si>
  <si>
    <r>
      <t xml:space="preserve">TOTAL # HOURS SPENT ON PROGRAM </t>
    </r>
    <r>
      <rPr>
        <b/>
        <i/>
        <u/>
        <sz val="10"/>
        <color theme="1"/>
        <rFont val="Arial"/>
        <family val="2"/>
      </rPr>
      <t>FOR AGREEMENT PERIOD</t>
    </r>
  </si>
  <si>
    <r>
      <t xml:space="preserve">TOTAL DIRECT PROGRAM SALARY </t>
    </r>
    <r>
      <rPr>
        <b/>
        <i/>
        <u/>
        <sz val="10"/>
        <color theme="1"/>
        <rFont val="Arial"/>
        <family val="2"/>
      </rPr>
      <t>FOR AGREEMENT PERIOD</t>
    </r>
  </si>
  <si>
    <t>DHHS</t>
  </si>
  <si>
    <t>[  ] VOCA</t>
  </si>
  <si>
    <t>PRIVATE CLIENT FEES (insurance + self pay)</t>
  </si>
  <si>
    <t>MEDICARE</t>
  </si>
  <si>
    <t>PROGRAM &amp; FY:</t>
  </si>
  <si>
    <t>COMPONENT START DATE:</t>
  </si>
  <si>
    <t>COMPONENT END DATE:</t>
  </si>
  <si>
    <t>COST SETTLED PRO FORMA</t>
  </si>
  <si>
    <t>PERCENTAGE</t>
  </si>
  <si>
    <t>Maine Department of 
Health and Human Services</t>
  </si>
  <si>
    <t>PERIOD OF PERFORMANCE OF FUNDS</t>
  </si>
  <si>
    <r>
      <t xml:space="preserve">TOTAL REVENUE </t>
    </r>
    <r>
      <rPr>
        <sz val="8"/>
        <color indexed="8"/>
        <rFont val="Arial"/>
        <family val="2"/>
      </rPr>
      <t>(Lines 20, 34)</t>
    </r>
  </si>
  <si>
    <t>DHHS AGREEMENT AMOUNT IN COMPONENT:</t>
  </si>
  <si>
    <t>Modified Total Direct Costs</t>
  </si>
  <si>
    <r>
      <t xml:space="preserve">CLIENT-RELATED TRAVEL 
   </t>
    </r>
    <r>
      <rPr>
        <sz val="9"/>
        <color theme="1"/>
        <rFont val="Arial"/>
        <family val="2"/>
      </rPr>
      <t>(limited to State Rate $0.50/mile; prior to 1/1/24 rate $0.46/mile) Indicate your rate in Column 3</t>
    </r>
  </si>
  <si>
    <r>
      <t xml:space="preserve">OTHER TRAVEL 
   </t>
    </r>
    <r>
      <rPr>
        <sz val="9"/>
        <color indexed="8"/>
        <rFont val="Arial"/>
        <family val="2"/>
      </rPr>
      <t>(limited to State Rate $0.50/mile; prior to 1/1/24 rate $0.46/mile) Indicate your rate in Column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</si>
</sst>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1" formatCode="_(* #,##0_);_(* \(#,##0\);_(* &quot;-&quot;_);_(@_)"/>
    <numFmt numFmtId="44" formatCode="_(&quot;$&quot;* #,##0.00_);_(&quot;$&quot;* \(#,##0.00\);_(&quot;$&quot;* &quot;-&quot;??_);_(@_)"/>
    <numFmt numFmtId="164" formatCode="&quot;$&quot;#,##0.00"/>
    <numFmt numFmtId="165" formatCode="m/d/yyyy;@"/>
  </numFmts>
  <fonts count="30" x14ac:knownFonts="1">
    <font>
      <sz val="10"/>
      <name val="Arial"/>
    </font>
    <font>
      <sz val="10"/>
      <name val="Arial"/>
      <family val="2"/>
    </font>
    <font>
      <sz val="10"/>
      <name val="Arial"/>
      <family val="2"/>
    </font>
    <font>
      <sz val="8"/>
      <name val="Arial"/>
      <family val="2"/>
    </font>
    <font>
      <sz val="12"/>
      <color indexed="8"/>
      <name val="Arial"/>
      <family val="2"/>
    </font>
    <font>
      <sz val="10"/>
      <color indexed="8"/>
      <name val="Arial"/>
      <family val="2"/>
    </font>
    <font>
      <b/>
      <sz val="12"/>
      <color indexed="8"/>
      <name val="Arial"/>
      <family val="2"/>
    </font>
    <font>
      <b/>
      <sz val="11"/>
      <color indexed="8"/>
      <name val="Arial"/>
      <family val="2"/>
    </font>
    <font>
      <b/>
      <sz val="10"/>
      <color indexed="8"/>
      <name val="Arial"/>
      <family val="2"/>
    </font>
    <font>
      <sz val="8"/>
      <color indexed="8"/>
      <name val="Arial"/>
      <family val="2"/>
    </font>
    <font>
      <sz val="11"/>
      <color indexed="8"/>
      <name val="Arial"/>
      <family val="2"/>
    </font>
    <font>
      <sz val="9"/>
      <color indexed="8"/>
      <name val="Arial"/>
      <family val="2"/>
    </font>
    <font>
      <sz val="11"/>
      <color theme="1"/>
      <name val="Calibri"/>
      <family val="2"/>
      <scheme val="minor"/>
    </font>
    <font>
      <sz val="12"/>
      <color theme="1"/>
      <name val="Arial"/>
      <family val="2"/>
    </font>
    <font>
      <sz val="10"/>
      <color theme="1"/>
      <name val="Arial"/>
      <family val="2"/>
    </font>
    <font>
      <i/>
      <sz val="10"/>
      <color theme="1"/>
      <name val="Arial"/>
      <family val="2"/>
    </font>
    <font>
      <b/>
      <sz val="12"/>
      <color theme="1"/>
      <name val="Arial"/>
      <family val="2"/>
    </font>
    <font>
      <b/>
      <sz val="11"/>
      <color theme="1"/>
      <name val="Arial"/>
      <family val="2"/>
    </font>
    <font>
      <b/>
      <sz val="10"/>
      <color theme="1"/>
      <name val="Arial"/>
      <family val="2"/>
    </font>
    <font>
      <sz val="8"/>
      <color theme="1"/>
      <name val="Arial"/>
      <family val="2"/>
    </font>
    <font>
      <sz val="9"/>
      <color theme="1"/>
      <name val="Arial"/>
      <family val="2"/>
    </font>
    <font>
      <b/>
      <sz val="14"/>
      <color theme="1"/>
      <name val="Arial"/>
      <family val="2"/>
    </font>
    <font>
      <b/>
      <u/>
      <sz val="14"/>
      <color theme="1"/>
      <name val="Arial"/>
      <family val="2"/>
    </font>
    <font>
      <b/>
      <u/>
      <sz val="10"/>
      <color theme="1"/>
      <name val="Arial"/>
      <family val="2"/>
    </font>
    <font>
      <b/>
      <sz val="9"/>
      <color theme="1"/>
      <name val="Arial"/>
      <family val="2"/>
    </font>
    <font>
      <u/>
      <sz val="10"/>
      <color theme="1"/>
      <name val="Arial"/>
      <family val="2"/>
    </font>
    <font>
      <sz val="11"/>
      <color theme="1"/>
      <name val="Arial"/>
      <family val="2"/>
    </font>
    <font>
      <sz val="10"/>
      <color rgb="FFFF0000"/>
      <name val="Arial"/>
      <family val="2"/>
    </font>
    <font>
      <i/>
      <sz val="8"/>
      <color theme="1"/>
      <name val="Arial"/>
      <family val="2"/>
    </font>
    <font>
      <b/>
      <i/>
      <u/>
      <sz val="10"/>
      <color theme="1"/>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rgb="FF969696"/>
        <bgColor indexed="64"/>
      </patternFill>
    </fill>
    <fill>
      <patternFill patternType="solid">
        <fgColor rgb="FFC0C0C0"/>
        <bgColor indexed="64"/>
      </patternFill>
    </fill>
    <fill>
      <patternFill patternType="mediumGray">
        <fgColor rgb="FFC0C0C0"/>
      </patternFill>
    </fill>
    <fill>
      <patternFill patternType="solid">
        <fgColor theme="8" tint="0.79998168889431442"/>
        <bgColor indexed="64"/>
      </patternFill>
    </fill>
    <fill>
      <patternFill patternType="solid">
        <fgColor theme="8" tint="0.399945066682943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499984740745262"/>
        <bgColor indexed="64"/>
      </patternFill>
    </fill>
  </fills>
  <borders count="8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s>
  <cellStyleXfs count="7">
    <xf numFmtId="0" fontId="0" fillId="0" borderId="0"/>
    <xf numFmtId="44" fontId="1" fillId="0" borderId="0" applyFont="0" applyFill="0" applyBorder="0" applyAlignment="0" applyProtection="0"/>
    <xf numFmtId="0" fontId="12" fillId="0" borderId="0"/>
    <xf numFmtId="0" fontId="2" fillId="0" borderId="0"/>
    <xf numFmtId="9" fontId="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cellStyleXfs>
  <cellXfs count="713">
    <xf numFmtId="0" fontId="0" fillId="0" borderId="0" xfId="0"/>
    <xf numFmtId="0" fontId="13" fillId="0" borderId="0" xfId="2" applyFont="1" applyAlignment="1">
      <alignment horizontal="right"/>
    </xf>
    <xf numFmtId="0" fontId="13" fillId="0" borderId="0" xfId="2" applyFont="1" applyBorder="1" applyAlignment="1">
      <alignment horizontal="center"/>
    </xf>
    <xf numFmtId="10" fontId="13" fillId="0" borderId="0" xfId="5" applyNumberFormat="1" applyFont="1" applyAlignment="1">
      <alignment horizontal="left"/>
    </xf>
    <xf numFmtId="41" fontId="13" fillId="0" borderId="0" xfId="2" applyNumberFormat="1" applyFont="1"/>
    <xf numFmtId="0" fontId="14" fillId="0" borderId="0" xfId="2" applyFont="1" applyAlignment="1">
      <alignment horizontal="right"/>
    </xf>
    <xf numFmtId="0" fontId="13" fillId="0" borderId="0" xfId="2" applyFont="1" applyAlignment="1"/>
    <xf numFmtId="0" fontId="13" fillId="0" borderId="0" xfId="2" applyFont="1" applyAlignment="1">
      <alignment horizontal="right" wrapText="1"/>
    </xf>
    <xf numFmtId="0" fontId="13" fillId="0" borderId="0" xfId="2" applyFont="1" applyBorder="1" applyAlignment="1"/>
    <xf numFmtId="0" fontId="15" fillId="0" borderId="0" xfId="2" applyFont="1" applyBorder="1" applyAlignment="1">
      <alignment horizontal="center"/>
    </xf>
    <xf numFmtId="0" fontId="16" fillId="0" borderId="0" xfId="2" applyFont="1" applyAlignment="1">
      <alignment horizontal="center"/>
    </xf>
    <xf numFmtId="0" fontId="13" fillId="0" borderId="0" xfId="2" applyFont="1"/>
    <xf numFmtId="0" fontId="13" fillId="0" borderId="0" xfId="2" applyFont="1" applyAlignment="1">
      <alignment horizontal="center"/>
    </xf>
    <xf numFmtId="0" fontId="13" fillId="0" borderId="0" xfId="2" applyFont="1" applyBorder="1"/>
    <xf numFmtId="0" fontId="16" fillId="0" borderId="1" xfId="2" applyFont="1" applyBorder="1" applyAlignment="1">
      <alignment horizontal="center"/>
    </xf>
    <xf numFmtId="0" fontId="16" fillId="0" borderId="0" xfId="2" applyFont="1" applyAlignment="1">
      <alignment horizontal="right"/>
    </xf>
    <xf numFmtId="0" fontId="13" fillId="0" borderId="2" xfId="2" applyFont="1" applyBorder="1" applyAlignment="1" applyProtection="1">
      <alignment horizontal="center"/>
      <protection locked="0"/>
    </xf>
    <xf numFmtId="0" fontId="13" fillId="0" borderId="2" xfId="2" applyFont="1" applyBorder="1" applyAlignment="1" applyProtection="1">
      <protection locked="0"/>
    </xf>
    <xf numFmtId="0" fontId="13" fillId="0" borderId="1" xfId="2" applyFont="1" applyBorder="1" applyProtection="1">
      <protection locked="0"/>
    </xf>
    <xf numFmtId="0" fontId="13" fillId="0" borderId="0" xfId="2" applyFont="1" applyAlignment="1">
      <alignment horizontal="left" vertical="top" wrapText="1"/>
    </xf>
    <xf numFmtId="0" fontId="13" fillId="0" borderId="0" xfId="2" applyFont="1" applyAlignment="1">
      <alignment horizontal="left"/>
    </xf>
    <xf numFmtId="38" fontId="14" fillId="0" borderId="3" xfId="0" applyNumberFormat="1" applyFont="1" applyBorder="1" applyProtection="1">
      <protection locked="0"/>
    </xf>
    <xf numFmtId="38" fontId="14" fillId="0" borderId="4" xfId="0" applyNumberFormat="1" applyFont="1" applyBorder="1" applyProtection="1">
      <protection locked="0"/>
    </xf>
    <xf numFmtId="38" fontId="14" fillId="0" borderId="5" xfId="0" applyNumberFormat="1" applyFont="1" applyBorder="1" applyProtection="1">
      <protection locked="0"/>
    </xf>
    <xf numFmtId="38" fontId="14" fillId="0" borderId="6" xfId="0" applyNumberFormat="1" applyFont="1" applyBorder="1" applyProtection="1">
      <protection locked="0"/>
    </xf>
    <xf numFmtId="38" fontId="14" fillId="0" borderId="7" xfId="0" applyNumberFormat="1" applyFont="1" applyBorder="1" applyProtection="1">
      <protection locked="0"/>
    </xf>
    <xf numFmtId="38" fontId="14" fillId="0" borderId="8" xfId="0" applyNumberFormat="1" applyFont="1" applyBorder="1" applyProtection="1">
      <protection locked="0"/>
    </xf>
    <xf numFmtId="38" fontId="14" fillId="0" borderId="9" xfId="0" applyNumberFormat="1" applyFont="1" applyBorder="1" applyProtection="1">
      <protection locked="0"/>
    </xf>
    <xf numFmtId="38" fontId="14" fillId="0" borderId="10" xfId="0" applyNumberFormat="1" applyFont="1" applyBorder="1" applyProtection="1">
      <protection locked="0"/>
    </xf>
    <xf numFmtId="38" fontId="14" fillId="0" borderId="11" xfId="0" applyNumberFormat="1" applyFont="1" applyBorder="1" applyProtection="1">
      <protection locked="0"/>
    </xf>
    <xf numFmtId="38" fontId="14" fillId="0" borderId="12" xfId="0" applyNumberFormat="1" applyFont="1" applyBorder="1" applyProtection="1">
      <protection locked="0"/>
    </xf>
    <xf numFmtId="38" fontId="14" fillId="0" borderId="13" xfId="0" applyNumberFormat="1" applyFont="1" applyBorder="1" applyProtection="1">
      <protection locked="0"/>
    </xf>
    <xf numFmtId="3" fontId="17" fillId="0" borderId="17" xfId="0" applyNumberFormat="1" applyFont="1" applyBorder="1"/>
    <xf numFmtId="3" fontId="14" fillId="0" borderId="0" xfId="0" applyNumberFormat="1" applyFont="1"/>
    <xf numFmtId="3" fontId="14" fillId="0" borderId="18" xfId="0" applyNumberFormat="1" applyFont="1" applyBorder="1" applyAlignment="1">
      <alignment horizontal="right"/>
    </xf>
    <xf numFmtId="3" fontId="18" fillId="0" borderId="0" xfId="0" applyNumberFormat="1" applyFont="1" applyBorder="1" applyAlignment="1">
      <alignment horizontal="center" vertical="center"/>
    </xf>
    <xf numFmtId="3" fontId="17" fillId="0" borderId="20" xfId="0" applyNumberFormat="1" applyFont="1" applyBorder="1"/>
    <xf numFmtId="3" fontId="17" fillId="0" borderId="21" xfId="0" applyNumberFormat="1" applyFont="1" applyBorder="1"/>
    <xf numFmtId="3" fontId="14" fillId="0" borderId="0" xfId="0" applyNumberFormat="1" applyFont="1" applyAlignment="1">
      <alignment horizontal="center"/>
    </xf>
    <xf numFmtId="3" fontId="19" fillId="0" borderId="2" xfId="0" applyNumberFormat="1" applyFont="1" applyBorder="1" applyAlignment="1">
      <alignment horizontal="center"/>
    </xf>
    <xf numFmtId="3" fontId="19" fillId="0" borderId="2"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4" fillId="0" borderId="22" xfId="0" applyNumberFormat="1" applyFont="1" applyBorder="1" applyAlignment="1">
      <alignment horizontal="right" vertical="center"/>
    </xf>
    <xf numFmtId="3" fontId="14" fillId="0" borderId="23" xfId="0" applyNumberFormat="1" applyFont="1" applyBorder="1" applyAlignment="1">
      <alignment horizontal="right" vertical="center"/>
    </xf>
    <xf numFmtId="3" fontId="18" fillId="0" borderId="2" xfId="0" applyNumberFormat="1" applyFont="1" applyBorder="1" applyAlignment="1">
      <alignment horizontal="center" vertical="center" wrapText="1"/>
    </xf>
    <xf numFmtId="3" fontId="14" fillId="0" borderId="0" xfId="0" applyNumberFormat="1" applyFont="1" applyAlignment="1">
      <alignment wrapText="1"/>
    </xf>
    <xf numFmtId="3" fontId="14" fillId="0" borderId="8" xfId="0" applyNumberFormat="1" applyFont="1" applyBorder="1" applyProtection="1">
      <protection locked="0"/>
    </xf>
    <xf numFmtId="3" fontId="14" fillId="0" borderId="0" xfId="0" applyNumberFormat="1" applyFont="1" applyBorder="1"/>
    <xf numFmtId="3" fontId="17" fillId="0" borderId="24" xfId="0" applyNumberFormat="1" applyFont="1" applyFill="1" applyBorder="1" applyAlignment="1">
      <alignment horizontal="right"/>
    </xf>
    <xf numFmtId="3" fontId="17" fillId="0" borderId="2" xfId="0" applyNumberFormat="1" applyFont="1" applyBorder="1"/>
    <xf numFmtId="3" fontId="17" fillId="0" borderId="14" xfId="0" applyNumberFormat="1" applyFont="1" applyFill="1" applyBorder="1" applyAlignment="1">
      <alignment horizontal="right"/>
    </xf>
    <xf numFmtId="3" fontId="14" fillId="0" borderId="25" xfId="0" applyNumberFormat="1" applyFont="1" applyBorder="1" applyAlignment="1">
      <alignment horizontal="right" vertical="center"/>
    </xf>
    <xf numFmtId="3" fontId="14" fillId="0" borderId="2" xfId="0" applyNumberFormat="1" applyFont="1" applyBorder="1" applyAlignment="1">
      <alignment horizontal="right" vertical="center"/>
    </xf>
    <xf numFmtId="3" fontId="18" fillId="0" borderId="2" xfId="0" applyNumberFormat="1" applyFont="1" applyBorder="1" applyAlignment="1">
      <alignment horizontal="center"/>
    </xf>
    <xf numFmtId="3" fontId="18" fillId="0" borderId="26" xfId="0" applyNumberFormat="1" applyFont="1" applyFill="1" applyBorder="1" applyAlignment="1">
      <alignment horizontal="center" wrapText="1"/>
    </xf>
    <xf numFmtId="3" fontId="14" fillId="0" borderId="27" xfId="0" applyNumberFormat="1" applyFont="1" applyBorder="1"/>
    <xf numFmtId="10" fontId="14" fillId="0" borderId="28" xfId="4" applyNumberFormat="1" applyFont="1" applyBorder="1"/>
    <xf numFmtId="3" fontId="14" fillId="0" borderId="29" xfId="0" applyNumberFormat="1" applyFont="1" applyFill="1" applyBorder="1" applyAlignment="1">
      <alignment horizontal="left"/>
    </xf>
    <xf numFmtId="3" fontId="14" fillId="0" borderId="30" xfId="0" applyNumberFormat="1" applyFont="1" applyBorder="1"/>
    <xf numFmtId="10" fontId="14" fillId="0" borderId="31" xfId="4" applyNumberFormat="1" applyFont="1" applyBorder="1"/>
    <xf numFmtId="3" fontId="14" fillId="0" borderId="25" xfId="0" applyNumberFormat="1" applyFont="1" applyFill="1" applyBorder="1" applyAlignment="1">
      <alignment wrapText="1"/>
    </xf>
    <xf numFmtId="3" fontId="17" fillId="0" borderId="26" xfId="0" applyNumberFormat="1" applyFont="1" applyFill="1" applyBorder="1" applyAlignment="1">
      <alignment horizontal="left"/>
    </xf>
    <xf numFmtId="10" fontId="14" fillId="0" borderId="5" xfId="4" applyNumberFormat="1" applyFont="1" applyBorder="1"/>
    <xf numFmtId="3" fontId="17" fillId="0" borderId="32" xfId="0" applyNumberFormat="1" applyFont="1" applyBorder="1"/>
    <xf numFmtId="10" fontId="17" fillId="0" borderId="33" xfId="4" applyNumberFormat="1" applyFont="1" applyBorder="1"/>
    <xf numFmtId="3" fontId="14" fillId="0" borderId="2" xfId="0" applyNumberFormat="1" applyFont="1" applyFill="1" applyBorder="1" applyAlignment="1">
      <alignment horizontal="right" vertical="center"/>
    </xf>
    <xf numFmtId="3" fontId="14" fillId="0" borderId="34" xfId="0" applyNumberFormat="1" applyFont="1" applyFill="1" applyBorder="1" applyAlignment="1">
      <alignment horizontal="right" vertical="center"/>
    </xf>
    <xf numFmtId="3" fontId="14" fillId="0" borderId="23" xfId="0" applyNumberFormat="1" applyFont="1" applyFill="1" applyBorder="1" applyAlignment="1">
      <alignment horizontal="right" vertical="center"/>
    </xf>
    <xf numFmtId="3" fontId="18" fillId="0" borderId="24" xfId="0" applyNumberFormat="1" applyFont="1" applyFill="1" applyBorder="1" applyAlignment="1">
      <alignment horizontal="center"/>
    </xf>
    <xf numFmtId="3" fontId="18" fillId="0" borderId="2" xfId="0" applyNumberFormat="1" applyFont="1" applyFill="1" applyBorder="1" applyAlignment="1">
      <alignment horizontal="center"/>
    </xf>
    <xf numFmtId="3" fontId="14" fillId="0" borderId="23" xfId="0" applyNumberFormat="1" applyFont="1" applyBorder="1" applyAlignment="1">
      <alignment horizontal="right"/>
    </xf>
    <xf numFmtId="3" fontId="17" fillId="0" borderId="2" xfId="0" applyNumberFormat="1" applyFont="1" applyBorder="1" applyAlignment="1">
      <alignment horizontal="right"/>
    </xf>
    <xf numFmtId="3" fontId="17" fillId="0" borderId="2" xfId="0" applyNumberFormat="1" applyFont="1" applyBorder="1" applyAlignment="1"/>
    <xf numFmtId="3" fontId="14" fillId="0" borderId="0" xfId="0" applyNumberFormat="1" applyFont="1" applyAlignment="1">
      <alignment horizontal="right"/>
    </xf>
    <xf numFmtId="38" fontId="14" fillId="0" borderId="35" xfId="0" applyNumberFormat="1" applyFont="1" applyBorder="1" applyProtection="1">
      <protection locked="0"/>
    </xf>
    <xf numFmtId="38" fontId="14" fillId="0" borderId="8" xfId="0" applyNumberFormat="1" applyFont="1" applyFill="1" applyBorder="1" applyProtection="1">
      <protection locked="0"/>
    </xf>
    <xf numFmtId="38" fontId="14" fillId="0" borderId="35" xfId="0" applyNumberFormat="1" applyFont="1" applyFill="1" applyBorder="1" applyProtection="1">
      <protection locked="0"/>
    </xf>
    <xf numFmtId="38" fontId="14" fillId="0" borderId="36" xfId="0" applyNumberFormat="1" applyFont="1" applyBorder="1" applyProtection="1">
      <protection locked="0"/>
    </xf>
    <xf numFmtId="38" fontId="17" fillId="0" borderId="2" xfId="0" applyNumberFormat="1" applyFont="1" applyBorder="1"/>
    <xf numFmtId="4" fontId="17" fillId="0" borderId="2" xfId="0" applyNumberFormat="1" applyFont="1" applyFill="1" applyBorder="1" applyAlignment="1" applyProtection="1">
      <protection locked="0"/>
    </xf>
    <xf numFmtId="4" fontId="17" fillId="0" borderId="14" xfId="0" applyNumberFormat="1" applyFont="1" applyFill="1" applyBorder="1" applyAlignment="1" applyProtection="1">
      <protection locked="0"/>
    </xf>
    <xf numFmtId="0" fontId="16" fillId="0" borderId="0" xfId="2" applyFont="1" applyBorder="1" applyAlignment="1">
      <alignment horizontal="center"/>
    </xf>
    <xf numFmtId="3" fontId="17" fillId="0" borderId="37" xfId="0" applyNumberFormat="1" applyFont="1" applyBorder="1"/>
    <xf numFmtId="1" fontId="14" fillId="0" borderId="0" xfId="0" applyNumberFormat="1" applyFont="1" applyBorder="1" applyAlignment="1">
      <alignment horizontal="right"/>
    </xf>
    <xf numFmtId="3" fontId="14" fillId="0" borderId="0" xfId="0" applyNumberFormat="1" applyFont="1" applyAlignment="1">
      <alignment horizontal="left"/>
    </xf>
    <xf numFmtId="0" fontId="16" fillId="0" borderId="0" xfId="3" applyFont="1"/>
    <xf numFmtId="0" fontId="14" fillId="0" borderId="0" xfId="3" applyFont="1"/>
    <xf numFmtId="3" fontId="16" fillId="0" borderId="0" xfId="0" applyNumberFormat="1" applyFont="1" applyBorder="1" applyAlignment="1">
      <alignment horizontal="right"/>
    </xf>
    <xf numFmtId="1" fontId="14" fillId="0" borderId="0" xfId="0" applyNumberFormat="1" applyFont="1" applyAlignment="1">
      <alignment horizontal="right"/>
    </xf>
    <xf numFmtId="3" fontId="17" fillId="0" borderId="29" xfId="0" applyNumberFormat="1" applyFont="1" applyBorder="1"/>
    <xf numFmtId="3" fontId="17" fillId="0" borderId="25" xfId="0" applyNumberFormat="1" applyFont="1" applyBorder="1"/>
    <xf numFmtId="3" fontId="17" fillId="0" borderId="38" xfId="0" applyNumberFormat="1" applyFont="1" applyBorder="1"/>
    <xf numFmtId="3" fontId="19" fillId="0" borderId="2" xfId="0" applyNumberFormat="1" applyFont="1" applyBorder="1" applyAlignment="1">
      <alignment horizontal="right"/>
    </xf>
    <xf numFmtId="3" fontId="19" fillId="0" borderId="0" xfId="0" applyNumberFormat="1" applyFont="1" applyAlignment="1">
      <alignment horizontal="center"/>
    </xf>
    <xf numFmtId="3" fontId="14" fillId="0" borderId="34" xfId="0" applyNumberFormat="1" applyFont="1" applyBorder="1" applyAlignment="1">
      <alignment horizontal="right" vertical="center"/>
    </xf>
    <xf numFmtId="3" fontId="18" fillId="0" borderId="39" xfId="0" applyNumberFormat="1" applyFont="1" applyBorder="1" applyAlignment="1">
      <alignment horizontal="center" vertical="center" wrapText="1"/>
    </xf>
    <xf numFmtId="3" fontId="18" fillId="0" borderId="40" xfId="0" applyNumberFormat="1" applyFont="1" applyBorder="1" applyAlignment="1" applyProtection="1">
      <alignment horizontal="center" vertical="center" wrapText="1"/>
      <protection locked="0"/>
    </xf>
    <xf numFmtId="3" fontId="18" fillId="0" borderId="41" xfId="0" applyNumberFormat="1" applyFont="1" applyBorder="1" applyAlignment="1" applyProtection="1">
      <alignment horizontal="center" vertical="center" wrapText="1"/>
      <protection locked="0"/>
    </xf>
    <xf numFmtId="3" fontId="18" fillId="0" borderId="42" xfId="0" applyNumberFormat="1" applyFont="1" applyBorder="1" applyAlignment="1" applyProtection="1">
      <alignment horizontal="center" vertical="center" wrapText="1"/>
      <protection locked="0"/>
    </xf>
    <xf numFmtId="3" fontId="18" fillId="0" borderId="43" xfId="0" applyNumberFormat="1" applyFont="1" applyBorder="1" applyAlignment="1" applyProtection="1">
      <alignment horizontal="center" vertical="center" wrapText="1"/>
      <protection locked="0"/>
    </xf>
    <xf numFmtId="3" fontId="14" fillId="0" borderId="0" xfId="0" applyNumberFormat="1" applyFont="1" applyFill="1" applyBorder="1" applyAlignment="1">
      <alignment horizontal="right" vertical="center"/>
    </xf>
    <xf numFmtId="3" fontId="14" fillId="0" borderId="0" xfId="0" applyNumberFormat="1" applyFont="1" applyBorder="1" applyAlignment="1">
      <alignment horizontal="right"/>
    </xf>
    <xf numFmtId="3" fontId="14" fillId="0" borderId="18" xfId="0" applyNumberFormat="1" applyFont="1" applyBorder="1" applyAlignment="1">
      <alignment horizontal="right" vertical="center"/>
    </xf>
    <xf numFmtId="3" fontId="17" fillId="0" borderId="44" xfId="0" applyNumberFormat="1" applyFont="1" applyBorder="1"/>
    <xf numFmtId="0" fontId="19" fillId="0" borderId="40" xfId="0" applyNumberFormat="1" applyFont="1" applyBorder="1" applyAlignment="1">
      <alignment horizontal="right" vertical="center"/>
    </xf>
    <xf numFmtId="0" fontId="19" fillId="0" borderId="40" xfId="0" applyNumberFormat="1" applyFont="1" applyBorder="1" applyAlignment="1">
      <alignment horizontal="center"/>
    </xf>
    <xf numFmtId="0" fontId="19" fillId="0" borderId="0" xfId="0" applyNumberFormat="1" applyFont="1"/>
    <xf numFmtId="3" fontId="19" fillId="0" borderId="45" xfId="0" applyNumberFormat="1" applyFont="1" applyBorder="1" applyAlignment="1">
      <alignment horizontal="right" vertical="center"/>
    </xf>
    <xf numFmtId="3" fontId="18" fillId="0" borderId="40" xfId="0" applyNumberFormat="1" applyFont="1" applyBorder="1" applyAlignment="1">
      <alignment horizontal="center" vertical="center" wrapText="1"/>
    </xf>
    <xf numFmtId="3" fontId="18" fillId="0" borderId="41" xfId="0" applyNumberFormat="1" applyFont="1" applyBorder="1" applyAlignment="1">
      <alignment horizontal="center" vertical="center" wrapText="1"/>
    </xf>
    <xf numFmtId="3" fontId="18" fillId="0" borderId="42" xfId="0" applyNumberFormat="1" applyFont="1" applyBorder="1" applyAlignment="1">
      <alignment horizontal="center" vertical="center" wrapText="1"/>
    </xf>
    <xf numFmtId="3" fontId="18" fillId="0" borderId="43" xfId="0" applyNumberFormat="1" applyFont="1" applyBorder="1" applyAlignment="1">
      <alignment horizontal="center" vertical="center" wrapText="1"/>
    </xf>
    <xf numFmtId="3" fontId="14" fillId="0" borderId="37" xfId="0" applyNumberFormat="1" applyFont="1" applyFill="1" applyBorder="1" applyAlignment="1" applyProtection="1">
      <protection locked="0"/>
    </xf>
    <xf numFmtId="3" fontId="14" fillId="0" borderId="30" xfId="0" applyNumberFormat="1" applyFont="1" applyFill="1" applyBorder="1" applyAlignment="1" applyProtection="1">
      <protection locked="0"/>
    </xf>
    <xf numFmtId="3" fontId="14" fillId="0" borderId="46" xfId="0" applyNumberFormat="1" applyFont="1" applyFill="1" applyBorder="1" applyAlignment="1" applyProtection="1">
      <protection locked="0"/>
    </xf>
    <xf numFmtId="3" fontId="14" fillId="0" borderId="0" xfId="0" applyNumberFormat="1" applyFont="1" applyBorder="1" applyAlignment="1">
      <alignment horizontal="right" vertical="center"/>
    </xf>
    <xf numFmtId="3" fontId="14" fillId="0" borderId="0" xfId="0" applyNumberFormat="1" applyFont="1" applyAlignment="1">
      <alignment horizontal="right" vertical="center"/>
    </xf>
    <xf numFmtId="3" fontId="14" fillId="0" borderId="18" xfId="0" applyNumberFormat="1" applyFont="1" applyBorder="1"/>
    <xf numFmtId="3" fontId="17" fillId="0" borderId="46" xfId="0" applyNumberFormat="1" applyFont="1" applyBorder="1"/>
    <xf numFmtId="3" fontId="19" fillId="0" borderId="40" xfId="0" applyNumberFormat="1" applyFont="1" applyBorder="1" applyAlignment="1">
      <alignment horizontal="center"/>
    </xf>
    <xf numFmtId="3" fontId="19" fillId="0" borderId="18" xfId="0" applyNumberFormat="1" applyFont="1" applyBorder="1" applyAlignment="1">
      <alignment horizontal="center"/>
    </xf>
    <xf numFmtId="3" fontId="14" fillId="0" borderId="47" xfId="0" applyNumberFormat="1" applyFont="1" applyBorder="1" applyAlignment="1">
      <alignment horizontal="right" vertical="center"/>
    </xf>
    <xf numFmtId="3" fontId="18" fillId="0" borderId="16" xfId="0" applyNumberFormat="1" applyFont="1" applyBorder="1" applyAlignment="1">
      <alignment horizontal="center" wrapText="1"/>
    </xf>
    <xf numFmtId="3" fontId="18" fillId="0" borderId="2" xfId="0" applyNumberFormat="1" applyFont="1" applyBorder="1" applyAlignment="1" applyProtection="1">
      <alignment horizontal="center" vertical="top" wrapText="1"/>
      <protection locked="0"/>
    </xf>
    <xf numFmtId="3" fontId="14" fillId="0" borderId="19" xfId="0" applyNumberFormat="1" applyFont="1" applyFill="1" applyBorder="1" applyAlignment="1">
      <alignment horizontal="center" vertical="top"/>
    </xf>
    <xf numFmtId="3" fontId="18" fillId="0" borderId="26" xfId="0" applyNumberFormat="1" applyFont="1" applyBorder="1" applyAlignment="1" applyProtection="1">
      <alignment horizontal="center" vertical="top" wrapText="1"/>
      <protection locked="0"/>
    </xf>
    <xf numFmtId="3" fontId="17" fillId="0" borderId="2" xfId="0" applyNumberFormat="1" applyFont="1" applyFill="1" applyBorder="1"/>
    <xf numFmtId="3" fontId="14" fillId="0" borderId="22" xfId="0" applyNumberFormat="1" applyFont="1" applyFill="1" applyBorder="1" applyProtection="1">
      <protection locked="0"/>
    </xf>
    <xf numFmtId="38" fontId="14" fillId="0" borderId="31" xfId="0" applyNumberFormat="1" applyFont="1" applyBorder="1" applyProtection="1">
      <protection locked="0"/>
    </xf>
    <xf numFmtId="3" fontId="14" fillId="0" borderId="44" xfId="0" applyNumberFormat="1" applyFont="1" applyFill="1" applyBorder="1" applyAlignment="1" applyProtection="1">
      <alignment wrapText="1"/>
      <protection locked="0"/>
    </xf>
    <xf numFmtId="38" fontId="14" fillId="0" borderId="48" xfId="0" applyNumberFormat="1" applyFont="1" applyBorder="1" applyProtection="1">
      <protection locked="0"/>
    </xf>
    <xf numFmtId="3" fontId="14" fillId="0" borderId="22" xfId="0" applyNumberFormat="1" applyFont="1" applyBorder="1" applyProtection="1">
      <protection locked="0"/>
    </xf>
    <xf numFmtId="3" fontId="14" fillId="0" borderId="25" xfId="0" applyNumberFormat="1" applyFont="1" applyBorder="1" applyProtection="1">
      <protection locked="0"/>
    </xf>
    <xf numFmtId="38" fontId="14" fillId="0" borderId="49" xfId="0" applyNumberFormat="1" applyFont="1" applyBorder="1" applyProtection="1">
      <protection locked="0"/>
    </xf>
    <xf numFmtId="3" fontId="14" fillId="0" borderId="25" xfId="0" applyNumberFormat="1" applyFont="1" applyBorder="1" applyAlignment="1" applyProtection="1">
      <alignment wrapText="1"/>
      <protection locked="0"/>
    </xf>
    <xf numFmtId="38" fontId="14" fillId="0" borderId="49" xfId="0" applyNumberFormat="1" applyFont="1" applyFill="1" applyBorder="1" applyProtection="1">
      <protection locked="0"/>
    </xf>
    <xf numFmtId="38" fontId="14" fillId="0" borderId="4" xfId="0" applyNumberFormat="1" applyFont="1" applyFill="1" applyBorder="1" applyProtection="1">
      <protection locked="0"/>
    </xf>
    <xf numFmtId="38" fontId="14" fillId="0" borderId="5" xfId="0" applyNumberFormat="1" applyFont="1" applyFill="1" applyBorder="1" applyProtection="1">
      <protection locked="0"/>
    </xf>
    <xf numFmtId="38" fontId="14" fillId="0" borderId="31" xfId="0" applyNumberFormat="1" applyFont="1" applyFill="1" applyBorder="1" applyProtection="1">
      <protection locked="0"/>
    </xf>
    <xf numFmtId="3" fontId="14" fillId="0" borderId="25" xfId="0" applyNumberFormat="1" applyFont="1" applyBorder="1" applyAlignment="1" applyProtection="1">
      <protection locked="0"/>
    </xf>
    <xf numFmtId="3" fontId="14" fillId="0" borderId="44" xfId="0" applyNumberFormat="1" applyFont="1" applyBorder="1" applyProtection="1">
      <protection locked="0"/>
    </xf>
    <xf numFmtId="3" fontId="14" fillId="0" borderId="44" xfId="0" applyNumberFormat="1" applyFont="1" applyBorder="1" applyAlignment="1">
      <alignment horizontal="right" vertical="center"/>
    </xf>
    <xf numFmtId="3" fontId="17" fillId="0" borderId="14" xfId="0" applyNumberFormat="1" applyFont="1" applyBorder="1"/>
    <xf numFmtId="0" fontId="17" fillId="0" borderId="2" xfId="0" applyFont="1" applyBorder="1"/>
    <xf numFmtId="38" fontId="17" fillId="0" borderId="26" xfId="0" applyNumberFormat="1" applyFont="1" applyBorder="1"/>
    <xf numFmtId="3" fontId="14" fillId="0" borderId="50" xfId="0" applyNumberFormat="1" applyFont="1" applyBorder="1" applyProtection="1">
      <protection locked="0"/>
    </xf>
    <xf numFmtId="3" fontId="14" fillId="0" borderId="30" xfId="0" applyNumberFormat="1" applyFont="1" applyBorder="1" applyProtection="1">
      <protection locked="0"/>
    </xf>
    <xf numFmtId="38" fontId="14" fillId="0" borderId="51" xfId="0" applyNumberFormat="1" applyFont="1" applyBorder="1" applyProtection="1">
      <protection locked="0"/>
    </xf>
    <xf numFmtId="38" fontId="14" fillId="0" borderId="52" xfId="0" applyNumberFormat="1" applyFont="1" applyBorder="1" applyProtection="1">
      <protection locked="0"/>
    </xf>
    <xf numFmtId="38" fontId="14" fillId="0" borderId="53" xfId="0" applyNumberFormat="1" applyFont="1" applyBorder="1" applyProtection="1">
      <protection locked="0"/>
    </xf>
    <xf numFmtId="3" fontId="14" fillId="0" borderId="50" xfId="0" applyNumberFormat="1" applyFont="1" applyFill="1" applyBorder="1" applyProtection="1">
      <protection locked="0"/>
    </xf>
    <xf numFmtId="3" fontId="14" fillId="0" borderId="22" xfId="0" applyNumberFormat="1" applyFont="1" applyBorder="1" applyAlignment="1" applyProtection="1">
      <protection locked="0"/>
    </xf>
    <xf numFmtId="3" fontId="14" fillId="0" borderId="30" xfId="0" applyNumberFormat="1" applyFont="1" applyBorder="1" applyAlignment="1" applyProtection="1">
      <alignment wrapText="1"/>
      <protection locked="0"/>
    </xf>
    <xf numFmtId="3" fontId="14" fillId="0" borderId="18" xfId="0" applyNumberFormat="1" applyFont="1" applyBorder="1" applyAlignment="1" applyProtection="1">
      <protection locked="0"/>
    </xf>
    <xf numFmtId="3" fontId="17" fillId="0" borderId="2" xfId="0" applyNumberFormat="1" applyFont="1" applyFill="1" applyBorder="1" applyAlignment="1">
      <alignment horizontal="left"/>
    </xf>
    <xf numFmtId="3" fontId="14" fillId="0" borderId="18" xfId="0" applyNumberFormat="1" applyFont="1" applyBorder="1" applyProtection="1">
      <protection locked="0"/>
    </xf>
    <xf numFmtId="3" fontId="17" fillId="0" borderId="2" xfId="0" applyNumberFormat="1" applyFont="1" applyBorder="1" applyAlignment="1">
      <alignment horizontal="left"/>
    </xf>
    <xf numFmtId="3" fontId="17" fillId="0" borderId="24" xfId="0" applyNumberFormat="1" applyFont="1" applyBorder="1"/>
    <xf numFmtId="38" fontId="17" fillId="0" borderId="2" xfId="0" applyNumberFormat="1" applyFont="1" applyBorder="1" applyProtection="1">
      <protection locked="0"/>
    </xf>
    <xf numFmtId="3" fontId="18" fillId="0" borderId="2" xfId="0" applyNumberFormat="1" applyFont="1" applyBorder="1" applyAlignment="1">
      <alignment horizontal="center" vertical="top" wrapText="1"/>
    </xf>
    <xf numFmtId="3" fontId="18" fillId="0" borderId="54" xfId="0" applyNumberFormat="1" applyFont="1" applyBorder="1" applyAlignment="1">
      <alignment horizontal="center" vertical="top" wrapText="1"/>
    </xf>
    <xf numFmtId="3" fontId="14" fillId="0" borderId="1" xfId="0" applyNumberFormat="1" applyFont="1" applyBorder="1" applyAlignment="1" applyProtection="1">
      <protection locked="0"/>
    </xf>
    <xf numFmtId="3" fontId="14" fillId="0" borderId="38" xfId="0" applyNumberFormat="1" applyFont="1" applyFill="1" applyBorder="1" applyAlignment="1" applyProtection="1">
      <protection locked="0"/>
    </xf>
    <xf numFmtId="3" fontId="14" fillId="0" borderId="55" xfId="0" applyNumberFormat="1" applyFont="1" applyBorder="1" applyAlignment="1">
      <alignment horizontal="right" vertical="center"/>
    </xf>
    <xf numFmtId="3" fontId="17" fillId="0" borderId="26" xfId="0" applyNumberFormat="1" applyFont="1" applyBorder="1" applyAlignment="1"/>
    <xf numFmtId="3" fontId="14" fillId="0" borderId="45" xfId="0" applyNumberFormat="1" applyFont="1" applyBorder="1" applyAlignment="1">
      <alignment horizontal="right" vertical="center"/>
    </xf>
    <xf numFmtId="38" fontId="14" fillId="0" borderId="2" xfId="0" applyNumberFormat="1" applyFont="1" applyBorder="1" applyProtection="1">
      <protection locked="0"/>
    </xf>
    <xf numFmtId="3" fontId="17" fillId="0" borderId="0" xfId="0" applyNumberFormat="1" applyFont="1" applyBorder="1" applyAlignment="1"/>
    <xf numFmtId="3" fontId="17" fillId="0" borderId="40" xfId="0" applyNumberFormat="1" applyFont="1" applyBorder="1" applyAlignment="1"/>
    <xf numFmtId="3" fontId="14" fillId="0" borderId="20" xfId="0" applyNumberFormat="1" applyFont="1" applyBorder="1" applyAlignment="1" applyProtection="1">
      <protection locked="0"/>
    </xf>
    <xf numFmtId="38" fontId="14" fillId="0" borderId="56" xfId="0" applyNumberFormat="1" applyFont="1" applyBorder="1" applyProtection="1">
      <protection locked="0"/>
    </xf>
    <xf numFmtId="3" fontId="14" fillId="0" borderId="20" xfId="0" applyNumberFormat="1" applyFont="1" applyFill="1" applyBorder="1" applyAlignment="1" applyProtection="1">
      <protection locked="0"/>
    </xf>
    <xf numFmtId="3" fontId="18" fillId="0" borderId="26" xfId="0" applyNumberFormat="1" applyFont="1" applyFill="1" applyBorder="1" applyAlignment="1"/>
    <xf numFmtId="3" fontId="14" fillId="0" borderId="8" xfId="0" applyNumberFormat="1" applyFont="1" applyBorder="1"/>
    <xf numFmtId="3" fontId="14" fillId="0" borderId="57" xfId="0" applyNumberFormat="1" applyFont="1" applyFill="1" applyBorder="1" applyAlignment="1"/>
    <xf numFmtId="3" fontId="14" fillId="0" borderId="49" xfId="0" applyNumberFormat="1" applyFont="1" applyBorder="1" applyAlignment="1">
      <alignment horizontal="right" vertical="center"/>
    </xf>
    <xf numFmtId="3" fontId="17" fillId="0" borderId="29" xfId="0" applyNumberFormat="1" applyFont="1" applyFill="1" applyBorder="1" applyAlignment="1"/>
    <xf numFmtId="3" fontId="18" fillId="0" borderId="38" xfId="0" applyNumberFormat="1" applyFont="1" applyFill="1" applyBorder="1" applyAlignment="1"/>
    <xf numFmtId="3" fontId="16" fillId="2" borderId="58" xfId="0" applyNumberFormat="1" applyFont="1" applyFill="1" applyBorder="1" applyAlignment="1"/>
    <xf numFmtId="3" fontId="14" fillId="0" borderId="32" xfId="0" applyNumberFormat="1" applyFont="1" applyBorder="1" applyProtection="1">
      <protection locked="0"/>
    </xf>
    <xf numFmtId="3" fontId="14" fillId="3" borderId="24" xfId="0" applyNumberFormat="1" applyFont="1" applyFill="1" applyBorder="1" applyAlignment="1">
      <alignment vertical="center"/>
    </xf>
    <xf numFmtId="3" fontId="18" fillId="0" borderId="26" xfId="0" applyNumberFormat="1" applyFont="1" applyBorder="1" applyAlignment="1">
      <alignment horizontal="center"/>
    </xf>
    <xf numFmtId="3" fontId="14" fillId="0" borderId="0" xfId="0" applyNumberFormat="1" applyFont="1" applyBorder="1" applyAlignment="1">
      <alignment wrapText="1"/>
    </xf>
    <xf numFmtId="3" fontId="20" fillId="0" borderId="45" xfId="0" applyNumberFormat="1" applyFont="1" applyBorder="1" applyAlignment="1">
      <alignment horizontal="center"/>
    </xf>
    <xf numFmtId="3" fontId="14" fillId="0" borderId="0" xfId="0" applyNumberFormat="1" applyFont="1" applyBorder="1" applyAlignment="1"/>
    <xf numFmtId="4" fontId="16" fillId="0" borderId="0" xfId="0" applyNumberFormat="1" applyFont="1" applyFill="1" applyBorder="1" applyAlignment="1">
      <alignment horizontal="left"/>
    </xf>
    <xf numFmtId="4" fontId="21" fillId="0" borderId="0" xfId="0" applyNumberFormat="1" applyFont="1" applyBorder="1" applyAlignment="1">
      <alignment horizontal="left"/>
    </xf>
    <xf numFmtId="4" fontId="14" fillId="0" borderId="18" xfId="0" applyNumberFormat="1" applyFont="1" applyFill="1" applyBorder="1" applyAlignment="1">
      <alignment horizontal="right"/>
    </xf>
    <xf numFmtId="4" fontId="14" fillId="0" borderId="0" xfId="0" applyNumberFormat="1" applyFont="1" applyFill="1" applyBorder="1" applyAlignment="1">
      <alignment horizontal="left"/>
    </xf>
    <xf numFmtId="4" fontId="14" fillId="0" borderId="0" xfId="0" applyNumberFormat="1" applyFont="1" applyBorder="1" applyAlignment="1">
      <alignment horizontal="left"/>
    </xf>
    <xf numFmtId="4" fontId="22" fillId="0" borderId="0" xfId="0" applyNumberFormat="1" applyFont="1" applyBorder="1" applyAlignment="1">
      <alignment horizontal="left"/>
    </xf>
    <xf numFmtId="3" fontId="16" fillId="0" borderId="0" xfId="0" applyNumberFormat="1" applyFont="1" applyFill="1" applyBorder="1" applyAlignment="1">
      <alignment horizontal="left"/>
    </xf>
    <xf numFmtId="3" fontId="14" fillId="0" borderId="0" xfId="0" applyNumberFormat="1" applyFont="1" applyFill="1" applyBorder="1" applyAlignment="1">
      <alignment horizontal="left"/>
    </xf>
    <xf numFmtId="3" fontId="14" fillId="0" borderId="0" xfId="0" applyNumberFormat="1" applyFont="1" applyBorder="1" applyAlignment="1">
      <alignment horizontal="left"/>
    </xf>
    <xf numFmtId="3" fontId="14" fillId="0" borderId="18" xfId="0" applyNumberFormat="1" applyFont="1" applyFill="1" applyBorder="1" applyAlignment="1">
      <alignment horizontal="right"/>
    </xf>
    <xf numFmtId="3" fontId="16" fillId="0" borderId="19" xfId="0" applyNumberFormat="1" applyFont="1" applyFill="1" applyBorder="1" applyAlignment="1">
      <alignment horizontal="left"/>
    </xf>
    <xf numFmtId="3" fontId="14" fillId="0" borderId="0" xfId="0" applyNumberFormat="1" applyFont="1" applyFill="1" applyAlignment="1">
      <alignment horizontal="left"/>
    </xf>
    <xf numFmtId="4" fontId="14" fillId="0" borderId="0" xfId="0" applyNumberFormat="1" applyFont="1" applyAlignment="1">
      <alignment horizontal="left"/>
    </xf>
    <xf numFmtId="4" fontId="22" fillId="0" borderId="0" xfId="0" applyNumberFormat="1" applyFont="1" applyAlignment="1">
      <alignment horizontal="left"/>
    </xf>
    <xf numFmtId="4" fontId="14" fillId="0" borderId="18" xfId="0" applyNumberFormat="1" applyFont="1" applyBorder="1" applyAlignment="1">
      <alignment horizontal="right"/>
    </xf>
    <xf numFmtId="3" fontId="17" fillId="0" borderId="0" xfId="0" applyNumberFormat="1" applyFont="1" applyBorder="1" applyAlignment="1">
      <alignment horizontal="left"/>
    </xf>
    <xf numFmtId="4" fontId="18" fillId="0" borderId="0" xfId="0" applyNumberFormat="1" applyFont="1" applyBorder="1" applyAlignment="1">
      <alignment horizontal="left"/>
    </xf>
    <xf numFmtId="4" fontId="14" fillId="0" borderId="19" xfId="0" applyNumberFormat="1" applyFont="1" applyBorder="1" applyAlignment="1">
      <alignment horizontal="left"/>
    </xf>
    <xf numFmtId="3" fontId="18" fillId="0" borderId="25" xfId="0" applyNumberFormat="1" applyFont="1" applyBorder="1" applyAlignment="1">
      <alignment horizontal="right"/>
    </xf>
    <xf numFmtId="4" fontId="23" fillId="0" borderId="0" xfId="0" applyNumberFormat="1" applyFont="1" applyFill="1" applyBorder="1" applyAlignment="1">
      <alignment horizontal="left"/>
    </xf>
    <xf numFmtId="4" fontId="18" fillId="0" borderId="0" xfId="0" applyNumberFormat="1" applyFont="1" applyAlignment="1">
      <alignment horizontal="left"/>
    </xf>
    <xf numFmtId="3" fontId="18" fillId="0" borderId="40" xfId="0" applyNumberFormat="1" applyFont="1" applyBorder="1" applyAlignment="1">
      <alignment horizontal="center"/>
    </xf>
    <xf numFmtId="3" fontId="14" fillId="0" borderId="30" xfId="0" applyNumberFormat="1" applyFont="1" applyBorder="1" applyAlignment="1">
      <alignment horizontal="right"/>
    </xf>
    <xf numFmtId="4" fontId="20" fillId="0" borderId="0" xfId="0" applyNumberFormat="1" applyFont="1" applyBorder="1" applyAlignment="1">
      <alignment horizontal="left"/>
    </xf>
    <xf numFmtId="3" fontId="14" fillId="0" borderId="25" xfId="0" applyNumberFormat="1" applyFont="1" applyBorder="1" applyAlignment="1">
      <alignment horizontal="right"/>
    </xf>
    <xf numFmtId="4" fontId="14" fillId="0" borderId="25" xfId="0" applyNumberFormat="1" applyFont="1" applyBorder="1" applyAlignment="1">
      <alignment horizontal="right"/>
    </xf>
    <xf numFmtId="10" fontId="20" fillId="0" borderId="8" xfId="4" applyNumberFormat="1" applyFont="1" applyBorder="1" applyAlignment="1">
      <alignment horizontal="right"/>
    </xf>
    <xf numFmtId="4" fontId="14" fillId="0" borderId="7" xfId="0" applyNumberFormat="1" applyFont="1" applyFill="1" applyBorder="1" applyAlignment="1">
      <alignment horizontal="left"/>
    </xf>
    <xf numFmtId="4" fontId="14" fillId="0" borderId="59" xfId="0" applyNumberFormat="1" applyFont="1" applyFill="1" applyBorder="1" applyAlignment="1">
      <alignment horizontal="left"/>
    </xf>
    <xf numFmtId="10" fontId="20" fillId="0" borderId="3" xfId="4" applyNumberFormat="1" applyFont="1" applyBorder="1" applyAlignment="1">
      <alignment horizontal="right"/>
    </xf>
    <xf numFmtId="3" fontId="14" fillId="0" borderId="60" xfId="0" applyNumberFormat="1" applyFont="1" applyBorder="1" applyAlignment="1">
      <alignment horizontal="right"/>
    </xf>
    <xf numFmtId="10" fontId="17" fillId="0" borderId="2" xfId="4" applyNumberFormat="1" applyFont="1" applyBorder="1" applyAlignment="1">
      <alignment horizontal="right"/>
    </xf>
    <xf numFmtId="4" fontId="20" fillId="0" borderId="0" xfId="0" applyNumberFormat="1" applyFont="1" applyAlignment="1">
      <alignment horizontal="left"/>
    </xf>
    <xf numFmtId="4" fontId="14" fillId="0" borderId="0" xfId="0" applyNumberFormat="1" applyFont="1" applyAlignment="1">
      <alignment horizontal="right"/>
    </xf>
    <xf numFmtId="4" fontId="24" fillId="0" borderId="0" xfId="0" applyNumberFormat="1" applyFont="1" applyAlignment="1">
      <alignment horizontal="left"/>
    </xf>
    <xf numFmtId="0" fontId="14" fillId="0" borderId="0" xfId="0" applyFont="1"/>
    <xf numFmtId="0" fontId="14" fillId="0" borderId="0" xfId="0" applyFont="1" applyAlignment="1">
      <alignment horizontal="center" vertical="center"/>
    </xf>
    <xf numFmtId="0" fontId="14" fillId="0" borderId="0" xfId="0" applyFont="1" applyAlignment="1">
      <alignment horizontal="right"/>
    </xf>
    <xf numFmtId="0" fontId="14" fillId="0" borderId="2" xfId="0"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1" xfId="0" applyFont="1" applyBorder="1" applyProtection="1">
      <protection locked="0"/>
    </xf>
    <xf numFmtId="0" fontId="14" fillId="0" borderId="0" xfId="0" applyFont="1" applyBorder="1"/>
    <xf numFmtId="0" fontId="14" fillId="0" borderId="0" xfId="0" applyFont="1" applyBorder="1" applyAlignment="1">
      <alignment horizontal="right"/>
    </xf>
    <xf numFmtId="0" fontId="25" fillId="0" borderId="0" xfId="0" applyFont="1" applyBorder="1" applyAlignment="1">
      <alignment horizontal="right"/>
    </xf>
    <xf numFmtId="38" fontId="17" fillId="0" borderId="2" xfId="0" applyNumberFormat="1" applyFont="1" applyFill="1" applyBorder="1" applyProtection="1">
      <protection locked="0"/>
    </xf>
    <xf numFmtId="10" fontId="26" fillId="0" borderId="2" xfId="4" applyNumberFormat="1" applyFont="1" applyBorder="1" applyAlignment="1"/>
    <xf numFmtId="38" fontId="14" fillId="0" borderId="4" xfId="0" applyNumberFormat="1" applyFont="1" applyBorder="1" applyProtection="1"/>
    <xf numFmtId="38" fontId="14" fillId="0" borderId="4" xfId="0" applyNumberFormat="1" applyFont="1" applyFill="1" applyBorder="1" applyProtection="1"/>
    <xf numFmtId="38" fontId="14" fillId="0" borderId="51" xfId="0" applyNumberFormat="1" applyFont="1" applyFill="1" applyBorder="1" applyProtection="1"/>
    <xf numFmtId="0" fontId="17" fillId="0" borderId="2" xfId="0" applyFont="1" applyBorder="1" applyProtection="1"/>
    <xf numFmtId="38" fontId="14" fillId="0" borderId="3" xfId="0" applyNumberFormat="1" applyFont="1" applyBorder="1" applyProtection="1"/>
    <xf numFmtId="38" fontId="14" fillId="0" borderId="10" xfId="0" applyNumberFormat="1" applyFont="1" applyBorder="1" applyProtection="1"/>
    <xf numFmtId="38" fontId="17" fillId="0" borderId="2" xfId="0" applyNumberFormat="1" applyFont="1" applyBorder="1" applyProtection="1"/>
    <xf numFmtId="38" fontId="18" fillId="0" borderId="27" xfId="0" applyNumberFormat="1" applyFont="1" applyFill="1" applyBorder="1" applyAlignment="1" applyProtection="1">
      <alignment horizontal="left" vertical="center"/>
      <protection locked="0"/>
    </xf>
    <xf numFmtId="40" fontId="14" fillId="0" borderId="61" xfId="0" applyNumberFormat="1" applyFont="1" applyBorder="1" applyProtection="1">
      <protection locked="0"/>
    </xf>
    <xf numFmtId="40" fontId="14" fillId="0" borderId="8" xfId="0" applyNumberFormat="1" applyFont="1" applyBorder="1" applyProtection="1">
      <protection locked="0"/>
    </xf>
    <xf numFmtId="40" fontId="14" fillId="0" borderId="10" xfId="0" applyNumberFormat="1" applyFont="1" applyBorder="1" applyProtection="1">
      <protection locked="0"/>
    </xf>
    <xf numFmtId="40" fontId="17" fillId="0" borderId="2" xfId="0" applyNumberFormat="1" applyFont="1" applyBorder="1"/>
    <xf numFmtId="40" fontId="17" fillId="0" borderId="54" xfId="0" applyNumberFormat="1" applyFont="1" applyBorder="1"/>
    <xf numFmtId="49" fontId="14" fillId="0" borderId="27" xfId="0" applyNumberFormat="1" applyFont="1" applyBorder="1" applyAlignment="1" applyProtection="1">
      <alignment horizontal="left"/>
      <protection locked="0"/>
    </xf>
    <xf numFmtId="49" fontId="14" fillId="0" borderId="62" xfId="0" applyNumberFormat="1" applyFont="1" applyBorder="1" applyAlignment="1" applyProtection="1">
      <alignment horizontal="left"/>
      <protection locked="0"/>
    </xf>
    <xf numFmtId="49" fontId="14" fillId="0" borderId="4" xfId="0" applyNumberFormat="1" applyFont="1" applyBorder="1" applyAlignment="1" applyProtection="1">
      <alignment horizontal="left"/>
      <protection locked="0"/>
    </xf>
    <xf numFmtId="49" fontId="14" fillId="0" borderId="30" xfId="0" applyNumberFormat="1" applyFont="1" applyBorder="1" applyAlignment="1" applyProtection="1">
      <alignment horizontal="left"/>
      <protection locked="0"/>
    </xf>
    <xf numFmtId="49" fontId="14" fillId="0" borderId="63" xfId="0" applyNumberFormat="1" applyFont="1" applyBorder="1" applyAlignment="1" applyProtection="1">
      <alignment horizontal="left"/>
      <protection locked="0"/>
    </xf>
    <xf numFmtId="49" fontId="14" fillId="0" borderId="8" xfId="0" applyNumberFormat="1" applyFont="1" applyBorder="1" applyAlignment="1" applyProtection="1">
      <alignment horizontal="left"/>
      <protection locked="0"/>
    </xf>
    <xf numFmtId="49" fontId="14" fillId="0" borderId="32" xfId="0" applyNumberFormat="1" applyFont="1" applyBorder="1" applyAlignment="1" applyProtection="1">
      <alignment horizontal="left"/>
      <protection locked="0"/>
    </xf>
    <xf numFmtId="49" fontId="14" fillId="0" borderId="64" xfId="0" applyNumberFormat="1" applyFont="1" applyBorder="1" applyAlignment="1" applyProtection="1">
      <alignment horizontal="left"/>
      <protection locked="0"/>
    </xf>
    <xf numFmtId="40" fontId="14" fillId="0" borderId="4" xfId="0" applyNumberFormat="1" applyFont="1" applyBorder="1" applyAlignment="1" applyProtection="1">
      <alignment horizontal="center"/>
      <protection locked="0"/>
    </xf>
    <xf numFmtId="40" fontId="14" fillId="0" borderId="8" xfId="0" applyNumberFormat="1" applyFont="1" applyBorder="1" applyAlignment="1" applyProtection="1">
      <alignment horizontal="center"/>
      <protection locked="0"/>
    </xf>
    <xf numFmtId="49" fontId="14" fillId="0" borderId="37" xfId="0" applyNumberFormat="1" applyFont="1" applyFill="1" applyBorder="1" applyAlignment="1" applyProtection="1">
      <alignment horizontal="left"/>
      <protection locked="0"/>
    </xf>
    <xf numFmtId="49" fontId="18" fillId="0" borderId="30" xfId="0" applyNumberFormat="1" applyFont="1" applyBorder="1" applyAlignment="1" applyProtection="1">
      <alignment horizontal="left"/>
      <protection locked="0"/>
    </xf>
    <xf numFmtId="49" fontId="14" fillId="0" borderId="30" xfId="0" applyNumberFormat="1" applyFont="1" applyFill="1" applyBorder="1" applyAlignment="1" applyProtection="1">
      <alignment horizontal="left"/>
      <protection locked="0"/>
    </xf>
    <xf numFmtId="49" fontId="14" fillId="0" borderId="46" xfId="0" applyNumberFormat="1" applyFont="1" applyFill="1" applyBorder="1" applyAlignment="1" applyProtection="1">
      <alignment horizontal="left"/>
      <protection locked="0"/>
    </xf>
    <xf numFmtId="49" fontId="14" fillId="0" borderId="44" xfId="0" applyNumberFormat="1" applyFont="1" applyFill="1" applyBorder="1" applyAlignment="1" applyProtection="1">
      <alignment horizontal="left"/>
      <protection locked="0"/>
    </xf>
    <xf numFmtId="49" fontId="14" fillId="0" borderId="61" xfId="0" applyNumberFormat="1" applyFont="1" applyBorder="1" applyAlignment="1" applyProtection="1">
      <alignment horizontal="left"/>
      <protection locked="0"/>
    </xf>
    <xf numFmtId="49" fontId="14" fillId="0" borderId="8" xfId="0" applyNumberFormat="1" applyFont="1" applyFill="1" applyBorder="1" applyAlignment="1" applyProtection="1">
      <alignment horizontal="left"/>
      <protection locked="0"/>
    </xf>
    <xf numFmtId="49" fontId="14" fillId="0" borderId="10" xfId="0" applyNumberFormat="1" applyFont="1" applyBorder="1" applyAlignment="1" applyProtection="1">
      <alignment horizontal="left"/>
      <protection locked="0"/>
    </xf>
    <xf numFmtId="49" fontId="14" fillId="0" borderId="3" xfId="0" applyNumberFormat="1" applyFont="1" applyBorder="1" applyAlignment="1" applyProtection="1">
      <alignment horizontal="left"/>
      <protection locked="0"/>
    </xf>
    <xf numFmtId="6" fontId="14" fillId="0" borderId="4" xfId="0" applyNumberFormat="1" applyFont="1" applyBorder="1" applyAlignment="1" applyProtection="1">
      <alignment horizontal="right"/>
      <protection locked="0"/>
    </xf>
    <xf numFmtId="6" fontId="14" fillId="0" borderId="8" xfId="0" applyNumberFormat="1" applyFont="1" applyBorder="1" applyAlignment="1" applyProtection="1">
      <alignment horizontal="right"/>
      <protection locked="0"/>
    </xf>
    <xf numFmtId="6" fontId="14" fillId="0" borderId="10" xfId="0" applyNumberFormat="1" applyFont="1" applyBorder="1" applyAlignment="1" applyProtection="1">
      <alignment horizontal="right"/>
      <protection locked="0"/>
    </xf>
    <xf numFmtId="3" fontId="14" fillId="0" borderId="50" xfId="0" applyNumberFormat="1" applyFont="1" applyBorder="1" applyAlignment="1" applyProtection="1"/>
    <xf numFmtId="3" fontId="14" fillId="0" borderId="30" xfId="0" applyNumberFormat="1" applyFont="1" applyBorder="1" applyAlignment="1" applyProtection="1"/>
    <xf numFmtId="3" fontId="14" fillId="0" borderId="32" xfId="0" applyNumberFormat="1" applyFont="1" applyBorder="1" applyAlignment="1" applyProtection="1"/>
    <xf numFmtId="38" fontId="14" fillId="0" borderId="31" xfId="1" applyNumberFormat="1" applyFont="1" applyBorder="1" applyAlignment="1">
      <alignment horizontal="right"/>
    </xf>
    <xf numFmtId="38" fontId="14" fillId="0" borderId="8" xfId="0" applyNumberFormat="1" applyFont="1" applyBorder="1" applyAlignment="1" applyProtection="1">
      <alignment horizontal="right"/>
      <protection locked="0"/>
    </xf>
    <xf numFmtId="38" fontId="14" fillId="0" borderId="8" xfId="0" applyNumberFormat="1" applyFont="1" applyFill="1" applyBorder="1" applyAlignment="1" applyProtection="1">
      <alignment horizontal="right"/>
      <protection locked="0"/>
    </xf>
    <xf numFmtId="38" fontId="14" fillId="0" borderId="3" xfId="0" applyNumberFormat="1" applyFont="1" applyBorder="1" applyAlignment="1" applyProtection="1">
      <alignment horizontal="right"/>
      <protection locked="0"/>
    </xf>
    <xf numFmtId="38" fontId="17" fillId="0" borderId="2" xfId="0" applyNumberFormat="1" applyFont="1" applyBorder="1" applyAlignment="1">
      <alignment horizontal="right"/>
    </xf>
    <xf numFmtId="38" fontId="17" fillId="0" borderId="1" xfId="0" applyNumberFormat="1" applyFont="1" applyBorder="1" applyAlignment="1">
      <alignment horizontal="right"/>
    </xf>
    <xf numFmtId="38" fontId="14" fillId="0" borderId="31" xfId="1" applyNumberFormat="1" applyFont="1" applyBorder="1" applyAlignment="1" applyProtection="1">
      <alignment horizontal="right"/>
    </xf>
    <xf numFmtId="38" fontId="14" fillId="0" borderId="53" xfId="1" applyNumberFormat="1" applyFont="1" applyBorder="1" applyAlignment="1" applyProtection="1">
      <alignment horizontal="right"/>
    </xf>
    <xf numFmtId="38" fontId="17" fillId="0" borderId="2" xfId="0" applyNumberFormat="1" applyFont="1" applyBorder="1" applyAlignment="1" applyProtection="1">
      <alignment horizontal="right"/>
    </xf>
    <xf numFmtId="38" fontId="20" fillId="0" borderId="8" xfId="0" applyNumberFormat="1" applyFont="1" applyBorder="1" applyAlignment="1" applyProtection="1">
      <alignment horizontal="right"/>
      <protection locked="0"/>
    </xf>
    <xf numFmtId="38" fontId="14" fillId="0" borderId="53" xfId="1" applyNumberFormat="1" applyFont="1" applyBorder="1" applyAlignment="1">
      <alignment horizontal="right"/>
    </xf>
    <xf numFmtId="3" fontId="19" fillId="0" borderId="40" xfId="0" applyNumberFormat="1" applyFont="1" applyBorder="1" applyAlignment="1">
      <alignment horizontal="center" vertical="center"/>
    </xf>
    <xf numFmtId="3" fontId="19" fillId="0" borderId="45" xfId="0" applyNumberFormat="1" applyFont="1" applyBorder="1" applyAlignment="1">
      <alignment horizontal="center"/>
    </xf>
    <xf numFmtId="3" fontId="19" fillId="0" borderId="40" xfId="0" applyNumberFormat="1" applyFont="1" applyBorder="1" applyAlignment="1" applyProtection="1">
      <alignment horizontal="center" vertical="center"/>
    </xf>
    <xf numFmtId="0" fontId="14" fillId="0" borderId="0" xfId="0" applyFont="1" applyFill="1" applyBorder="1"/>
    <xf numFmtId="4" fontId="16" fillId="0" borderId="15" xfId="0" applyNumberFormat="1" applyFont="1" applyFill="1" applyBorder="1" applyAlignment="1">
      <alignment horizontal="left"/>
    </xf>
    <xf numFmtId="0" fontId="18" fillId="0" borderId="0" xfId="0" applyFont="1" applyBorder="1"/>
    <xf numFmtId="0" fontId="14" fillId="0" borderId="0" xfId="0" applyFont="1" applyBorder="1" applyProtection="1"/>
    <xf numFmtId="0" fontId="14" fillId="0" borderId="0" xfId="0" applyFont="1" applyBorder="1" applyAlignment="1">
      <alignment horizontal="left"/>
    </xf>
    <xf numFmtId="4" fontId="21" fillId="0" borderId="16" xfId="0" applyNumberFormat="1" applyFont="1" applyBorder="1" applyAlignment="1">
      <alignment horizontal="left"/>
    </xf>
    <xf numFmtId="0" fontId="14" fillId="0" borderId="19" xfId="0" applyFont="1" applyFill="1" applyBorder="1"/>
    <xf numFmtId="0" fontId="14" fillId="0" borderId="0" xfId="0" applyFont="1" applyBorder="1" applyAlignment="1">
      <alignment wrapText="1"/>
    </xf>
    <xf numFmtId="0" fontId="14" fillId="0" borderId="20" xfId="0" applyFont="1" applyBorder="1" applyProtection="1">
      <protection locked="0"/>
    </xf>
    <xf numFmtId="40" fontId="14" fillId="0" borderId="28" xfId="0" applyNumberFormat="1" applyFont="1" applyBorder="1" applyProtection="1">
      <protection locked="0"/>
    </xf>
    <xf numFmtId="40" fontId="14" fillId="0" borderId="35" xfId="0" applyNumberFormat="1" applyFont="1" applyBorder="1" applyProtection="1">
      <protection locked="0"/>
    </xf>
    <xf numFmtId="40" fontId="14" fillId="0" borderId="36" xfId="0" applyNumberFormat="1" applyFont="1" applyBorder="1" applyProtection="1">
      <protection locked="0"/>
    </xf>
    <xf numFmtId="40" fontId="14" fillId="0" borderId="3" xfId="0" applyNumberFormat="1" applyFont="1" applyBorder="1" applyProtection="1">
      <protection locked="0"/>
    </xf>
    <xf numFmtId="40" fontId="14" fillId="0" borderId="62" xfId="0" applyNumberFormat="1" applyFont="1" applyBorder="1" applyProtection="1">
      <protection locked="0"/>
    </xf>
    <xf numFmtId="40" fontId="14" fillId="0" borderId="63" xfId="0" applyNumberFormat="1" applyFont="1" applyBorder="1" applyProtection="1">
      <protection locked="0"/>
    </xf>
    <xf numFmtId="40" fontId="17" fillId="0" borderId="64" xfId="0" applyNumberFormat="1" applyFont="1" applyBorder="1"/>
    <xf numFmtId="40" fontId="17" fillId="0" borderId="2" xfId="0" applyNumberFormat="1" applyFont="1" applyBorder="1" applyAlignment="1"/>
    <xf numFmtId="40" fontId="14" fillId="0" borderId="35" xfId="0" applyNumberFormat="1" applyFont="1" applyBorder="1" applyAlignment="1" applyProtection="1"/>
    <xf numFmtId="40" fontId="14" fillId="0" borderId="4" xfId="0" applyNumberFormat="1" applyFont="1" applyBorder="1" applyProtection="1"/>
    <xf numFmtId="40" fontId="14" fillId="0" borderId="3" xfId="0" applyNumberFormat="1" applyFont="1" applyBorder="1" applyProtection="1"/>
    <xf numFmtId="40" fontId="14" fillId="0" borderId="7" xfId="0" applyNumberFormat="1" applyFont="1" applyBorder="1" applyProtection="1">
      <protection locked="0"/>
    </xf>
    <xf numFmtId="40" fontId="14" fillId="0" borderId="9" xfId="0" applyNumberFormat="1" applyFont="1" applyBorder="1" applyProtection="1">
      <protection locked="0"/>
    </xf>
    <xf numFmtId="40" fontId="17" fillId="0" borderId="2" xfId="0" applyNumberFormat="1" applyFont="1" applyBorder="1" applyProtection="1"/>
    <xf numFmtId="40" fontId="14" fillId="0" borderId="4" xfId="0" applyNumberFormat="1" applyFont="1" applyBorder="1" applyProtection="1">
      <protection locked="0"/>
    </xf>
    <xf numFmtId="40" fontId="14" fillId="0" borderId="5" xfId="0" applyNumberFormat="1" applyFont="1" applyBorder="1" applyProtection="1">
      <protection locked="0"/>
    </xf>
    <xf numFmtId="40" fontId="14" fillId="0" borderId="6" xfId="0" applyNumberFormat="1" applyFont="1" applyBorder="1" applyProtection="1">
      <protection locked="0"/>
    </xf>
    <xf numFmtId="40" fontId="14" fillId="0" borderId="49" xfId="0" applyNumberFormat="1" applyFont="1" applyBorder="1" applyProtection="1">
      <protection locked="0"/>
    </xf>
    <xf numFmtId="40" fontId="14" fillId="0" borderId="56" xfId="0" applyNumberFormat="1" applyFont="1" applyBorder="1" applyProtection="1">
      <protection locked="0"/>
    </xf>
    <xf numFmtId="40" fontId="14" fillId="0" borderId="11" xfId="0" applyNumberFormat="1" applyFont="1" applyBorder="1" applyProtection="1">
      <protection locked="0"/>
    </xf>
    <xf numFmtId="40" fontId="14" fillId="0" borderId="13" xfId="0" applyNumberFormat="1" applyFont="1" applyBorder="1" applyProtection="1">
      <protection locked="0"/>
    </xf>
    <xf numFmtId="40" fontId="14" fillId="0" borderId="4" xfId="0" applyNumberFormat="1" applyFont="1" applyFill="1" applyBorder="1" applyProtection="1">
      <protection locked="0"/>
    </xf>
    <xf numFmtId="40" fontId="14" fillId="0" borderId="5" xfId="0" applyNumberFormat="1" applyFont="1" applyFill="1" applyBorder="1" applyProtection="1">
      <protection locked="0"/>
    </xf>
    <xf numFmtId="40" fontId="14" fillId="0" borderId="6" xfId="0" applyNumberFormat="1" applyFont="1" applyFill="1" applyBorder="1" applyProtection="1">
      <protection locked="0"/>
    </xf>
    <xf numFmtId="40" fontId="14" fillId="0" borderId="51" xfId="0" applyNumberFormat="1" applyFont="1" applyBorder="1" applyProtection="1">
      <protection locked="0"/>
    </xf>
    <xf numFmtId="40" fontId="14" fillId="0" borderId="52" xfId="0" applyNumberFormat="1" applyFont="1" applyBorder="1" applyProtection="1">
      <protection locked="0"/>
    </xf>
    <xf numFmtId="40" fontId="14" fillId="0" borderId="19" xfId="0" applyNumberFormat="1" applyFont="1" applyBorder="1" applyProtection="1">
      <protection locked="0"/>
    </xf>
    <xf numFmtId="40" fontId="17" fillId="0" borderId="66" xfId="0" applyNumberFormat="1" applyFont="1" applyBorder="1"/>
    <xf numFmtId="40" fontId="13" fillId="0" borderId="2" xfId="2" applyNumberFormat="1" applyFont="1" applyBorder="1" applyAlignment="1" applyProtection="1">
      <protection locked="0"/>
    </xf>
    <xf numFmtId="40" fontId="13" fillId="0" borderId="0" xfId="2" applyNumberFormat="1" applyFont="1" applyAlignment="1">
      <alignment horizontal="center"/>
    </xf>
    <xf numFmtId="40" fontId="13" fillId="0" borderId="2" xfId="2" applyNumberFormat="1" applyFont="1" applyBorder="1" applyAlignment="1"/>
    <xf numFmtId="40" fontId="14" fillId="0" borderId="31" xfId="0" applyNumberFormat="1" applyFont="1" applyBorder="1" applyAlignment="1" applyProtection="1"/>
    <xf numFmtId="40" fontId="14" fillId="0" borderId="48" xfId="0" applyNumberFormat="1" applyFont="1" applyBorder="1" applyAlignment="1" applyProtection="1"/>
    <xf numFmtId="38" fontId="14" fillId="0" borderId="4" xfId="1" applyNumberFormat="1" applyFont="1" applyBorder="1" applyAlignment="1" applyProtection="1">
      <alignment horizontal="right"/>
      <protection locked="0"/>
    </xf>
    <xf numFmtId="3" fontId="2" fillId="0" borderId="37" xfId="0" applyNumberFormat="1" applyFont="1" applyFill="1" applyBorder="1" applyAlignment="1" applyProtection="1">
      <protection locked="0"/>
    </xf>
    <xf numFmtId="38" fontId="14" fillId="0" borderId="4" xfId="0" applyNumberFormat="1" applyFont="1" applyBorder="1" applyAlignment="1" applyProtection="1"/>
    <xf numFmtId="38" fontId="14" fillId="0" borderId="8" xfId="0" applyNumberFormat="1" applyFont="1" applyFill="1" applyBorder="1" applyAlignment="1" applyProtection="1">
      <protection locked="0"/>
    </xf>
    <xf numFmtId="38" fontId="14" fillId="0" borderId="63" xfId="0" applyNumberFormat="1" applyFont="1" applyFill="1" applyBorder="1" applyAlignment="1" applyProtection="1">
      <protection locked="0"/>
    </xf>
    <xf numFmtId="38" fontId="14" fillId="0" borderId="20" xfId="0" applyNumberFormat="1" applyFont="1" applyFill="1" applyBorder="1" applyAlignment="1" applyProtection="1">
      <protection locked="0"/>
    </xf>
    <xf numFmtId="38" fontId="14" fillId="0" borderId="49" xfId="0" applyNumberFormat="1" applyFont="1" applyFill="1" applyBorder="1" applyAlignment="1" applyProtection="1">
      <protection locked="0"/>
    </xf>
    <xf numFmtId="38" fontId="14" fillId="0" borderId="35" xfId="0" applyNumberFormat="1" applyFont="1" applyFill="1" applyBorder="1" applyAlignment="1" applyProtection="1">
      <protection locked="0"/>
    </xf>
    <xf numFmtId="38" fontId="14" fillId="0" borderId="51" xfId="0" applyNumberFormat="1" applyFont="1" applyBorder="1" applyProtection="1"/>
    <xf numFmtId="3" fontId="17" fillId="0" borderId="40" xfId="0" applyNumberFormat="1" applyFont="1" applyFill="1" applyBorder="1"/>
    <xf numFmtId="3" fontId="14" fillId="0" borderId="8" xfId="0" applyNumberFormat="1" applyFont="1" applyFill="1" applyBorder="1" applyAlignment="1">
      <alignment vertical="center"/>
    </xf>
    <xf numFmtId="3" fontId="14" fillId="0" borderId="60" xfId="0" applyNumberFormat="1" applyFont="1" applyBorder="1" applyAlignment="1">
      <alignment horizontal="right" vertical="center"/>
    </xf>
    <xf numFmtId="3" fontId="14" fillId="0" borderId="30" xfId="0" applyNumberFormat="1" applyFont="1" applyBorder="1" applyAlignment="1">
      <alignment horizontal="right" vertical="center"/>
    </xf>
    <xf numFmtId="3" fontId="14" fillId="0" borderId="0" xfId="0" applyNumberFormat="1" applyFont="1" applyAlignment="1"/>
    <xf numFmtId="3" fontId="14" fillId="0" borderId="0" xfId="0" applyNumberFormat="1" applyFont="1" applyBorder="1"/>
    <xf numFmtId="3" fontId="18" fillId="0" borderId="19" xfId="0" applyNumberFormat="1" applyFont="1" applyBorder="1" applyAlignment="1">
      <alignment horizontal="center" vertical="center"/>
    </xf>
    <xf numFmtId="3" fontId="17" fillId="0" borderId="65" xfId="0" applyNumberFormat="1" applyFont="1" applyBorder="1" applyAlignment="1">
      <alignment horizontal="right"/>
    </xf>
    <xf numFmtId="3" fontId="16" fillId="0" borderId="18" xfId="0" applyNumberFormat="1" applyFont="1" applyBorder="1" applyAlignment="1">
      <alignment horizontal="center"/>
    </xf>
    <xf numFmtId="3" fontId="16" fillId="0" borderId="0" xfId="0" applyNumberFormat="1" applyFont="1" applyBorder="1" applyAlignment="1">
      <alignment horizontal="center"/>
    </xf>
    <xf numFmtId="3" fontId="14" fillId="0" borderId="61" xfId="0" applyNumberFormat="1" applyFont="1" applyBorder="1" applyProtection="1">
      <protection locked="0"/>
    </xf>
    <xf numFmtId="3" fontId="17" fillId="0" borderId="0" xfId="0" applyNumberFormat="1" applyFont="1" applyBorder="1"/>
    <xf numFmtId="3" fontId="18" fillId="0" borderId="0" xfId="0" applyNumberFormat="1" applyFont="1" applyFill="1" applyBorder="1" applyAlignment="1">
      <alignment horizontal="center" wrapText="1"/>
    </xf>
    <xf numFmtId="3" fontId="17" fillId="0" borderId="0" xfId="0" applyNumberFormat="1" applyFont="1" applyFill="1" applyBorder="1"/>
    <xf numFmtId="3" fontId="16" fillId="0" borderId="76" xfId="0" applyNumberFormat="1" applyFont="1" applyBorder="1" applyAlignment="1">
      <alignment horizontal="center"/>
    </xf>
    <xf numFmtId="3" fontId="14" fillId="0" borderId="0" xfId="0" applyNumberFormat="1" applyFont="1" applyAlignment="1"/>
    <xf numFmtId="3" fontId="16" fillId="0" borderId="18" xfId="0" applyNumberFormat="1" applyFont="1" applyBorder="1" applyAlignment="1">
      <alignment horizontal="center"/>
    </xf>
    <xf numFmtId="3" fontId="16" fillId="0" borderId="0" xfId="0" applyNumberFormat="1" applyFont="1" applyBorder="1" applyAlignment="1">
      <alignment horizontal="center"/>
    </xf>
    <xf numFmtId="38" fontId="14" fillId="0" borderId="8" xfId="0" applyNumberFormat="1" applyFont="1" applyBorder="1" applyAlignment="1" applyProtection="1">
      <alignment horizontal="right"/>
      <protection locked="0"/>
    </xf>
    <xf numFmtId="3" fontId="14" fillId="0" borderId="0" xfId="0" applyNumberFormat="1" applyFont="1" applyBorder="1"/>
    <xf numFmtId="3" fontId="18" fillId="0" borderId="19" xfId="0" applyNumberFormat="1" applyFont="1" applyBorder="1" applyAlignment="1">
      <alignment horizontal="center" vertical="center"/>
    </xf>
    <xf numFmtId="4" fontId="20" fillId="0" borderId="0" xfId="0" applyNumberFormat="1" applyFont="1" applyAlignment="1">
      <alignment horizontal="left"/>
    </xf>
    <xf numFmtId="4" fontId="14" fillId="0" borderId="0" xfId="0" applyNumberFormat="1" applyFont="1" applyAlignment="1">
      <alignment horizontal="left"/>
    </xf>
    <xf numFmtId="3" fontId="17" fillId="0" borderId="65" xfId="0" applyNumberFormat="1" applyFont="1" applyBorder="1" applyAlignment="1">
      <alignment horizontal="right"/>
    </xf>
    <xf numFmtId="3" fontId="18" fillId="9" borderId="2" xfId="0" applyNumberFormat="1" applyFont="1" applyFill="1" applyBorder="1" applyAlignment="1">
      <alignment horizontal="center"/>
    </xf>
    <xf numFmtId="3" fontId="16" fillId="0" borderId="19" xfId="0" applyNumberFormat="1" applyFont="1" applyBorder="1" applyAlignment="1">
      <alignment horizontal="center" vertical="center" wrapText="1"/>
    </xf>
    <xf numFmtId="3" fontId="16" fillId="0" borderId="77"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3" fontId="16" fillId="0" borderId="78" xfId="0" applyNumberFormat="1" applyFont="1" applyBorder="1" applyAlignment="1">
      <alignment horizontal="center" vertical="center" wrapText="1"/>
    </xf>
    <xf numFmtId="3" fontId="14" fillId="0" borderId="78" xfId="0" applyNumberFormat="1" applyFont="1" applyBorder="1"/>
    <xf numFmtId="4" fontId="16" fillId="0" borderId="79" xfId="0" applyNumberFormat="1" applyFont="1" applyFill="1" applyBorder="1" applyAlignment="1">
      <alignment horizontal="left"/>
    </xf>
    <xf numFmtId="3" fontId="14" fillId="0" borderId="77" xfId="0" applyNumberFormat="1" applyFont="1" applyBorder="1" applyAlignment="1">
      <alignment horizontal="left"/>
    </xf>
    <xf numFmtId="3" fontId="16" fillId="0" borderId="19" xfId="0" applyNumberFormat="1" applyFont="1" applyBorder="1" applyAlignment="1">
      <alignment horizontal="center" vertical="center" wrapText="1"/>
    </xf>
    <xf numFmtId="3" fontId="14" fillId="0" borderId="0" xfId="0" applyNumberFormat="1" applyFont="1" applyBorder="1" applyAlignment="1"/>
    <xf numFmtId="3" fontId="14" fillId="10" borderId="23" xfId="0" applyNumberFormat="1" applyFont="1" applyFill="1" applyBorder="1" applyAlignment="1">
      <alignment horizontal="right" vertical="center"/>
    </xf>
    <xf numFmtId="3" fontId="14" fillId="10" borderId="20" xfId="0" applyNumberFormat="1" applyFont="1" applyFill="1" applyBorder="1" applyAlignment="1" applyProtection="1">
      <protection locked="0"/>
    </xf>
    <xf numFmtId="40" fontId="14" fillId="10" borderId="4" xfId="0" applyNumberFormat="1" applyFont="1" applyFill="1" applyBorder="1" applyProtection="1"/>
    <xf numFmtId="40" fontId="14" fillId="10" borderId="8" xfId="0" applyNumberFormat="1" applyFont="1" applyFill="1" applyBorder="1" applyProtection="1">
      <protection locked="0"/>
    </xf>
    <xf numFmtId="40" fontId="14" fillId="10" borderId="49" xfId="0" applyNumberFormat="1" applyFont="1" applyFill="1" applyBorder="1" applyProtection="1">
      <protection locked="0"/>
    </xf>
    <xf numFmtId="40" fontId="14" fillId="10" borderId="56" xfId="0" applyNumberFormat="1" applyFont="1" applyFill="1" applyBorder="1" applyProtection="1">
      <protection locked="0"/>
    </xf>
    <xf numFmtId="3" fontId="14" fillId="0" borderId="0" xfId="0" applyNumberFormat="1" applyFont="1" applyAlignment="1">
      <alignment vertical="center"/>
    </xf>
    <xf numFmtId="0" fontId="16" fillId="0" borderId="26" xfId="0" applyNumberFormat="1" applyFont="1" applyBorder="1" applyAlignment="1">
      <alignment horizontal="center" vertical="center"/>
    </xf>
    <xf numFmtId="0" fontId="16" fillId="0" borderId="40" xfId="0" applyNumberFormat="1" applyFont="1" applyBorder="1" applyAlignment="1">
      <alignment horizontal="center" vertical="center"/>
    </xf>
    <xf numFmtId="3" fontId="16" fillId="2" borderId="58" xfId="0" applyNumberFormat="1" applyFont="1" applyFill="1" applyBorder="1" applyAlignment="1">
      <alignment horizontal="center"/>
    </xf>
    <xf numFmtId="3" fontId="16" fillId="2" borderId="68" xfId="0" applyNumberFormat="1" applyFont="1" applyFill="1" applyBorder="1" applyAlignment="1">
      <alignment horizontal="center"/>
    </xf>
    <xf numFmtId="3" fontId="16" fillId="2" borderId="69" xfId="0" applyNumberFormat="1" applyFont="1" applyFill="1" applyBorder="1" applyAlignment="1">
      <alignment horizontal="center"/>
    </xf>
    <xf numFmtId="0" fontId="14" fillId="6" borderId="70" xfId="0" applyNumberFormat="1" applyFont="1" applyFill="1" applyBorder="1" applyAlignment="1" applyProtection="1">
      <alignment horizontal="center"/>
      <protection locked="0"/>
    </xf>
    <xf numFmtId="0" fontId="14" fillId="6" borderId="17" xfId="0" applyNumberFormat="1" applyFont="1" applyFill="1" applyBorder="1" applyAlignment="1" applyProtection="1">
      <alignment horizontal="center"/>
      <protection locked="0"/>
    </xf>
    <xf numFmtId="0" fontId="14" fillId="6" borderId="71" xfId="0" applyNumberFormat="1" applyFont="1" applyFill="1" applyBorder="1" applyAlignment="1" applyProtection="1">
      <alignment horizontal="center"/>
      <protection locked="0"/>
    </xf>
    <xf numFmtId="0" fontId="14" fillId="6" borderId="49" xfId="0" applyNumberFormat="1" applyFont="1" applyFill="1" applyBorder="1" applyAlignment="1" applyProtection="1">
      <alignment horizontal="center"/>
      <protection locked="0"/>
    </xf>
    <xf numFmtId="0" fontId="14" fillId="6" borderId="20" xfId="0" applyNumberFormat="1" applyFont="1" applyFill="1" applyBorder="1" applyAlignment="1" applyProtection="1">
      <alignment horizontal="center"/>
      <protection locked="0"/>
    </xf>
    <xf numFmtId="0" fontId="14" fillId="6" borderId="56" xfId="0" applyNumberFormat="1" applyFont="1" applyFill="1" applyBorder="1" applyAlignment="1" applyProtection="1">
      <alignment horizontal="center"/>
      <protection locked="0"/>
    </xf>
    <xf numFmtId="165" fontId="14" fillId="6" borderId="49" xfId="0" applyNumberFormat="1" applyFont="1" applyFill="1" applyBorder="1" applyAlignment="1" applyProtection="1">
      <alignment horizontal="center"/>
      <protection locked="0"/>
    </xf>
    <xf numFmtId="165" fontId="14" fillId="6" borderId="20" xfId="0" applyNumberFormat="1" applyFont="1" applyFill="1" applyBorder="1" applyAlignment="1" applyProtection="1">
      <alignment horizontal="center"/>
      <protection locked="0"/>
    </xf>
    <xf numFmtId="165" fontId="14" fillId="6" borderId="56" xfId="0" applyNumberFormat="1" applyFont="1" applyFill="1" applyBorder="1" applyAlignment="1" applyProtection="1">
      <alignment horizontal="center"/>
      <protection locked="0"/>
    </xf>
    <xf numFmtId="0" fontId="14" fillId="6" borderId="52" xfId="0" applyNumberFormat="1" applyFont="1" applyFill="1" applyBorder="1" applyAlignment="1" applyProtection="1">
      <alignment horizontal="center"/>
      <protection locked="0"/>
    </xf>
    <xf numFmtId="0" fontId="14" fillId="6" borderId="0" xfId="0" applyNumberFormat="1" applyFont="1" applyFill="1" applyBorder="1" applyAlignment="1" applyProtection="1">
      <alignment horizontal="center"/>
      <protection locked="0"/>
    </xf>
    <xf numFmtId="0" fontId="14" fillId="6" borderId="19" xfId="0" applyNumberFormat="1" applyFont="1" applyFill="1" applyBorder="1" applyAlignment="1" applyProtection="1">
      <alignment horizontal="center"/>
      <protection locked="0"/>
    </xf>
    <xf numFmtId="3" fontId="16" fillId="0" borderId="14"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3" fontId="14" fillId="3" borderId="24" xfId="0" applyNumberFormat="1" applyFont="1" applyFill="1" applyBorder="1" applyAlignment="1">
      <alignment horizontal="center" vertical="center"/>
    </xf>
    <xf numFmtId="3" fontId="14" fillId="3" borderId="15" xfId="0" applyNumberFormat="1" applyFont="1" applyFill="1" applyBorder="1" applyAlignment="1">
      <alignment horizontal="center" vertical="center"/>
    </xf>
    <xf numFmtId="3" fontId="14" fillId="3" borderId="16" xfId="0" applyNumberFormat="1" applyFont="1" applyFill="1" applyBorder="1" applyAlignment="1">
      <alignment horizontal="center" vertical="center"/>
    </xf>
    <xf numFmtId="3" fontId="17" fillId="4" borderId="24" xfId="0" applyNumberFormat="1" applyFont="1" applyFill="1" applyBorder="1" applyAlignment="1">
      <alignment horizontal="left"/>
    </xf>
    <xf numFmtId="3" fontId="17" fillId="4" borderId="67" xfId="0" applyNumberFormat="1" applyFont="1" applyFill="1" applyBorder="1" applyAlignment="1">
      <alignment horizontal="left"/>
    </xf>
    <xf numFmtId="3" fontId="17" fillId="4" borderId="54" xfId="0" applyNumberFormat="1" applyFont="1" applyFill="1" applyBorder="1" applyAlignment="1">
      <alignment horizontal="left"/>
    </xf>
    <xf numFmtId="3" fontId="14" fillId="0" borderId="0" xfId="0" applyNumberFormat="1" applyFont="1" applyBorder="1" applyAlignment="1">
      <alignment horizontal="center" vertical="center"/>
    </xf>
    <xf numFmtId="3" fontId="14" fillId="0" borderId="0" xfId="0" applyNumberFormat="1" applyFont="1" applyBorder="1" applyAlignment="1"/>
    <xf numFmtId="3" fontId="27" fillId="0" borderId="0" xfId="0" applyNumberFormat="1" applyFont="1" applyBorder="1" applyAlignment="1"/>
    <xf numFmtId="2" fontId="14" fillId="5" borderId="67" xfId="0" applyNumberFormat="1" applyFont="1" applyFill="1" applyBorder="1" applyAlignment="1">
      <alignment horizontal="center"/>
    </xf>
    <xf numFmtId="2" fontId="14" fillId="5" borderId="54" xfId="0" applyNumberFormat="1" applyFont="1" applyFill="1" applyBorder="1" applyAlignment="1">
      <alignment horizontal="center"/>
    </xf>
    <xf numFmtId="38" fontId="14" fillId="5" borderId="65" xfId="0" applyNumberFormat="1" applyFont="1" applyFill="1" applyBorder="1" applyAlignment="1" applyProtection="1">
      <alignment horizontal="center"/>
    </xf>
    <xf numFmtId="38" fontId="14" fillId="5" borderId="43" xfId="0" applyNumberFormat="1" applyFont="1" applyFill="1" applyBorder="1" applyAlignment="1" applyProtection="1">
      <alignment horizontal="center"/>
    </xf>
    <xf numFmtId="0" fontId="14" fillId="6" borderId="70" xfId="0" applyNumberFormat="1" applyFont="1" applyFill="1" applyBorder="1" applyAlignment="1" applyProtection="1">
      <alignment horizontal="center"/>
    </xf>
    <xf numFmtId="0" fontId="14" fillId="6" borderId="17" xfId="0" applyNumberFormat="1" applyFont="1" applyFill="1" applyBorder="1" applyAlignment="1" applyProtection="1">
      <alignment horizontal="center"/>
    </xf>
    <xf numFmtId="0" fontId="14" fillId="6" borderId="71" xfId="0" applyNumberFormat="1" applyFont="1" applyFill="1" applyBorder="1" applyAlignment="1" applyProtection="1">
      <alignment horizontal="center"/>
    </xf>
    <xf numFmtId="0" fontId="14" fillId="6" borderId="49" xfId="0" applyNumberFormat="1" applyFont="1" applyFill="1" applyBorder="1" applyAlignment="1" applyProtection="1">
      <alignment horizontal="center"/>
    </xf>
    <xf numFmtId="0" fontId="14" fillId="6" borderId="20" xfId="0" applyNumberFormat="1" applyFont="1" applyFill="1" applyBorder="1" applyAlignment="1" applyProtection="1">
      <alignment horizontal="center"/>
    </xf>
    <xf numFmtId="0" fontId="14" fillId="6" borderId="56" xfId="0" applyNumberFormat="1" applyFont="1" applyFill="1" applyBorder="1" applyAlignment="1" applyProtection="1">
      <alignment horizontal="center"/>
    </xf>
    <xf numFmtId="165" fontId="14" fillId="6" borderId="49" xfId="0" applyNumberFormat="1" applyFont="1" applyFill="1" applyBorder="1" applyAlignment="1" applyProtection="1">
      <alignment horizontal="center"/>
    </xf>
    <xf numFmtId="165" fontId="14" fillId="6" borderId="20" xfId="0" applyNumberFormat="1" applyFont="1" applyFill="1" applyBorder="1" applyAlignment="1" applyProtection="1">
      <alignment horizontal="center"/>
    </xf>
    <xf numFmtId="165" fontId="14" fillId="6" borderId="56" xfId="0" applyNumberFormat="1" applyFont="1" applyFill="1" applyBorder="1" applyAlignment="1" applyProtection="1">
      <alignment horizontal="center"/>
    </xf>
    <xf numFmtId="3" fontId="14" fillId="3" borderId="67" xfId="0" applyNumberFormat="1" applyFont="1" applyFill="1" applyBorder="1" applyAlignment="1">
      <alignment horizontal="center" vertical="center"/>
    </xf>
    <xf numFmtId="3" fontId="14" fillId="3" borderId="54" xfId="0" applyNumberFormat="1" applyFont="1" applyFill="1" applyBorder="1" applyAlignment="1">
      <alignment horizontal="center" vertical="center"/>
    </xf>
    <xf numFmtId="0" fontId="14" fillId="6" borderId="33" xfId="0" applyNumberFormat="1" applyFont="1" applyFill="1" applyBorder="1" applyAlignment="1" applyProtection="1">
      <alignment horizontal="center"/>
    </xf>
    <xf numFmtId="0" fontId="14" fillId="6" borderId="65" xfId="0" applyNumberFormat="1" applyFont="1" applyFill="1" applyBorder="1" applyAlignment="1" applyProtection="1">
      <alignment horizontal="center"/>
    </xf>
    <xf numFmtId="0" fontId="14" fillId="6" borderId="43" xfId="0" applyNumberFormat="1" applyFont="1" applyFill="1" applyBorder="1" applyAlignment="1" applyProtection="1">
      <alignment horizontal="center"/>
    </xf>
    <xf numFmtId="3" fontId="14" fillId="0" borderId="0" xfId="0" applyNumberFormat="1" applyFont="1" applyAlignment="1"/>
    <xf numFmtId="3" fontId="14" fillId="0" borderId="61" xfId="0" applyNumberFormat="1" applyFont="1" applyFill="1" applyBorder="1" applyAlignment="1" applyProtection="1">
      <alignment horizontal="left"/>
      <protection locked="0"/>
    </xf>
    <xf numFmtId="3" fontId="14" fillId="0" borderId="28" xfId="0" applyNumberFormat="1" applyFont="1" applyFill="1" applyBorder="1" applyAlignment="1" applyProtection="1">
      <alignment horizontal="left"/>
      <protection locked="0"/>
    </xf>
    <xf numFmtId="3" fontId="14" fillId="0" borderId="8" xfId="0" applyNumberFormat="1" applyFont="1" applyBorder="1" applyProtection="1">
      <protection locked="0"/>
    </xf>
    <xf numFmtId="3" fontId="14" fillId="0" borderId="35" xfId="0" applyNumberFormat="1" applyFont="1" applyBorder="1" applyProtection="1">
      <protection locked="0"/>
    </xf>
    <xf numFmtId="3" fontId="14" fillId="0" borderId="30" xfId="0" applyNumberFormat="1" applyFont="1" applyBorder="1" applyProtection="1">
      <protection locked="0"/>
    </xf>
    <xf numFmtId="3" fontId="14" fillId="0" borderId="10" xfId="0" applyNumberFormat="1" applyFont="1" applyBorder="1" applyAlignment="1" applyProtection="1">
      <alignment horizontal="left"/>
      <protection locked="0"/>
    </xf>
    <xf numFmtId="3" fontId="14" fillId="0" borderId="36" xfId="0" applyNumberFormat="1" applyFont="1" applyBorder="1" applyAlignment="1" applyProtection="1">
      <alignment horizontal="left"/>
      <protection locked="0"/>
    </xf>
    <xf numFmtId="3" fontId="14" fillId="0" borderId="30" xfId="0" applyNumberFormat="1" applyFont="1" applyBorder="1" applyAlignment="1" applyProtection="1">
      <alignment vertical="top"/>
      <protection locked="0"/>
    </xf>
    <xf numFmtId="3" fontId="14" fillId="0" borderId="8" xfId="0" applyNumberFormat="1" applyFont="1" applyBorder="1" applyAlignment="1" applyProtection="1">
      <alignment vertical="top"/>
      <protection locked="0"/>
    </xf>
    <xf numFmtId="3" fontId="14" fillId="0" borderId="35" xfId="0" applyNumberFormat="1" applyFont="1" applyBorder="1" applyAlignment="1" applyProtection="1">
      <alignment vertical="top"/>
      <protection locked="0"/>
    </xf>
    <xf numFmtId="0" fontId="14" fillId="6" borderId="70" xfId="0" applyNumberFormat="1" applyFont="1" applyFill="1" applyBorder="1" applyAlignment="1">
      <alignment horizontal="center"/>
    </xf>
    <xf numFmtId="0" fontId="14" fillId="6" borderId="17" xfId="0" applyNumberFormat="1" applyFont="1" applyFill="1" applyBorder="1" applyAlignment="1">
      <alignment horizontal="center"/>
    </xf>
    <xf numFmtId="0" fontId="14" fillId="6" borderId="71" xfId="0" applyNumberFormat="1" applyFont="1" applyFill="1" applyBorder="1" applyAlignment="1">
      <alignment horizontal="center"/>
    </xf>
    <xf numFmtId="0" fontId="14" fillId="6" borderId="49" xfId="0" applyNumberFormat="1" applyFont="1" applyFill="1" applyBorder="1" applyAlignment="1">
      <alignment horizontal="center"/>
    </xf>
    <xf numFmtId="0" fontId="14" fillId="6" borderId="20" xfId="0" applyNumberFormat="1" applyFont="1" applyFill="1" applyBorder="1" applyAlignment="1">
      <alignment horizontal="center"/>
    </xf>
    <xf numFmtId="0" fontId="14" fillId="6" borderId="56" xfId="0" applyNumberFormat="1" applyFont="1" applyFill="1" applyBorder="1" applyAlignment="1">
      <alignment horizontal="center"/>
    </xf>
    <xf numFmtId="14" fontId="14" fillId="6" borderId="49" xfId="0" applyNumberFormat="1" applyFont="1" applyFill="1" applyBorder="1" applyAlignment="1">
      <alignment horizontal="center"/>
    </xf>
    <xf numFmtId="14" fontId="14" fillId="6" borderId="20" xfId="0" applyNumberFormat="1" applyFont="1" applyFill="1" applyBorder="1" applyAlignment="1">
      <alignment horizontal="center"/>
    </xf>
    <xf numFmtId="14" fontId="14" fillId="6" borderId="56" xfId="0" applyNumberFormat="1" applyFont="1" applyFill="1" applyBorder="1" applyAlignment="1">
      <alignment horizontal="center"/>
    </xf>
    <xf numFmtId="0" fontId="14" fillId="6" borderId="11" xfId="0" applyNumberFormat="1" applyFont="1" applyFill="1" applyBorder="1" applyAlignment="1">
      <alignment horizontal="center"/>
    </xf>
    <xf numFmtId="0" fontId="14" fillId="6" borderId="21" xfId="0" applyNumberFormat="1" applyFont="1" applyFill="1" applyBorder="1" applyAlignment="1">
      <alignment horizontal="center"/>
    </xf>
    <xf numFmtId="0" fontId="14" fillId="6" borderId="13" xfId="0" applyNumberFormat="1" applyFont="1" applyFill="1" applyBorder="1" applyAlignment="1">
      <alignment horizontal="center"/>
    </xf>
    <xf numFmtId="3" fontId="16" fillId="0" borderId="15" xfId="0" applyNumberFormat="1" applyFont="1" applyBorder="1" applyAlignment="1">
      <alignment horizontal="center" vertical="center" wrapText="1"/>
    </xf>
    <xf numFmtId="3" fontId="16" fillId="0" borderId="0" xfId="0" applyNumberFormat="1" applyFont="1" applyBorder="1" applyAlignment="1">
      <alignment horizontal="center" vertical="center" wrapText="1"/>
    </xf>
    <xf numFmtId="0" fontId="14" fillId="8" borderId="11" xfId="0" applyNumberFormat="1" applyFont="1" applyFill="1" applyBorder="1" applyAlignment="1" applyProtection="1">
      <alignment horizontal="center"/>
      <protection locked="0"/>
    </xf>
    <xf numFmtId="0" fontId="14" fillId="8" borderId="21" xfId="0" applyNumberFormat="1" applyFont="1" applyFill="1" applyBorder="1" applyAlignment="1" applyProtection="1">
      <alignment horizontal="center"/>
      <protection locked="0"/>
    </xf>
    <xf numFmtId="0" fontId="14" fillId="8" borderId="13" xfId="0" applyNumberFormat="1" applyFont="1" applyFill="1" applyBorder="1" applyAlignment="1" applyProtection="1">
      <alignment horizontal="center"/>
      <protection locked="0"/>
    </xf>
    <xf numFmtId="3" fontId="16" fillId="0" borderId="41" xfId="0" applyNumberFormat="1" applyFont="1" applyBorder="1" applyAlignment="1">
      <alignment horizontal="center"/>
    </xf>
    <xf numFmtId="3" fontId="16" fillId="0" borderId="65" xfId="0" applyNumberFormat="1" applyFont="1" applyBorder="1" applyAlignment="1">
      <alignment horizontal="center"/>
    </xf>
    <xf numFmtId="3" fontId="16" fillId="0" borderId="43" xfId="0" applyNumberFormat="1" applyFont="1" applyBorder="1" applyAlignment="1">
      <alignment horizontal="center"/>
    </xf>
    <xf numFmtId="49" fontId="14" fillId="0" borderId="38" xfId="0" applyNumberFormat="1" applyFont="1" applyBorder="1" applyAlignment="1" applyProtection="1">
      <alignment horizontal="left"/>
      <protection locked="0"/>
    </xf>
    <xf numFmtId="49" fontId="14" fillId="0" borderId="21" xfId="0" applyNumberFormat="1" applyFont="1" applyBorder="1" applyAlignment="1" applyProtection="1">
      <alignment horizontal="left"/>
      <protection locked="0"/>
    </xf>
    <xf numFmtId="2" fontId="14" fillId="5" borderId="24" xfId="0" applyNumberFormat="1" applyFont="1" applyFill="1" applyBorder="1" applyAlignment="1">
      <alignment horizontal="center"/>
    </xf>
    <xf numFmtId="49" fontId="14" fillId="0" borderId="25" xfId="0" applyNumberFormat="1" applyFont="1" applyBorder="1" applyAlignment="1" applyProtection="1">
      <alignment horizontal="left"/>
      <protection locked="0"/>
    </xf>
    <xf numFmtId="49" fontId="14" fillId="0" borderId="20" xfId="0" applyNumberFormat="1" applyFont="1" applyBorder="1" applyAlignment="1" applyProtection="1">
      <alignment horizontal="left"/>
      <protection locked="0"/>
    </xf>
    <xf numFmtId="3" fontId="19" fillId="0" borderId="24" xfId="0" applyNumberFormat="1" applyFont="1" applyBorder="1" applyAlignment="1">
      <alignment horizontal="center" vertical="center"/>
    </xf>
    <xf numFmtId="3" fontId="19" fillId="0" borderId="54" xfId="0" applyNumberFormat="1" applyFont="1" applyBorder="1" applyAlignment="1">
      <alignment horizontal="center" vertical="center"/>
    </xf>
    <xf numFmtId="3" fontId="17" fillId="0" borderId="24" xfId="0" applyNumberFormat="1" applyFont="1" applyBorder="1"/>
    <xf numFmtId="3" fontId="17" fillId="0" borderId="54" xfId="0" applyNumberFormat="1" applyFont="1" applyBorder="1"/>
    <xf numFmtId="3" fontId="16" fillId="0" borderId="24" xfId="0" applyNumberFormat="1" applyFont="1" applyBorder="1" applyAlignment="1">
      <alignment horizontal="center"/>
    </xf>
    <xf numFmtId="3" fontId="16" fillId="0" borderId="54" xfId="0" applyNumberFormat="1" applyFont="1" applyBorder="1" applyAlignment="1">
      <alignment horizontal="center"/>
    </xf>
    <xf numFmtId="49" fontId="14" fillId="0" borderId="29" xfId="0" applyNumberFormat="1" applyFont="1" applyBorder="1" applyAlignment="1" applyProtection="1">
      <alignment horizontal="left"/>
      <protection locked="0"/>
    </xf>
    <xf numFmtId="49" fontId="14" fillId="0" borderId="17" xfId="0" applyNumberFormat="1" applyFont="1" applyBorder="1" applyAlignment="1" applyProtection="1">
      <alignment horizontal="left"/>
      <protection locked="0"/>
    </xf>
    <xf numFmtId="3" fontId="16" fillId="2" borderId="72" xfId="0" applyNumberFormat="1" applyFont="1" applyFill="1" applyBorder="1" applyAlignment="1">
      <alignment horizontal="center"/>
    </xf>
    <xf numFmtId="3" fontId="16" fillId="2" borderId="73" xfId="0" applyNumberFormat="1" applyFont="1" applyFill="1" applyBorder="1" applyAlignment="1">
      <alignment horizontal="center"/>
    </xf>
    <xf numFmtId="3" fontId="18" fillId="0" borderId="24" xfId="0" applyNumberFormat="1" applyFont="1" applyBorder="1" applyAlignment="1">
      <alignment horizontal="center" vertical="center"/>
    </xf>
    <xf numFmtId="3" fontId="18" fillId="0" borderId="54" xfId="0" applyNumberFormat="1" applyFont="1" applyBorder="1" applyAlignment="1">
      <alignment horizontal="center" vertical="center"/>
    </xf>
    <xf numFmtId="40" fontId="14" fillId="0" borderId="11" xfId="0" applyNumberFormat="1" applyFont="1" applyFill="1" applyBorder="1" applyAlignment="1">
      <alignment horizontal="center" wrapText="1"/>
    </xf>
    <xf numFmtId="40" fontId="14" fillId="0" borderId="13" xfId="0" applyNumberFormat="1" applyFont="1" applyFill="1" applyBorder="1" applyAlignment="1">
      <alignment horizontal="center" wrapText="1"/>
    </xf>
    <xf numFmtId="40" fontId="17" fillId="0" borderId="14" xfId="0" applyNumberFormat="1" applyFont="1" applyFill="1" applyBorder="1" applyAlignment="1">
      <alignment horizontal="center"/>
    </xf>
    <xf numFmtId="40" fontId="17" fillId="0" borderId="16" xfId="0" applyNumberFormat="1" applyFont="1" applyFill="1" applyBorder="1" applyAlignment="1">
      <alignment horizontal="center"/>
    </xf>
    <xf numFmtId="3" fontId="19" fillId="0" borderId="14" xfId="0" applyNumberFormat="1" applyFont="1" applyBorder="1" applyAlignment="1">
      <alignment horizontal="center" vertical="center" wrapText="1"/>
    </xf>
    <xf numFmtId="3" fontId="19"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7" fillId="0" borderId="24" xfId="0" applyNumberFormat="1" applyFont="1" applyFill="1" applyBorder="1" applyAlignment="1">
      <alignment horizontal="center"/>
    </xf>
    <xf numFmtId="3" fontId="17" fillId="0" borderId="67" xfId="0" applyNumberFormat="1" applyFont="1" applyFill="1" applyBorder="1" applyAlignment="1">
      <alignment horizontal="center"/>
    </xf>
    <xf numFmtId="3" fontId="17" fillId="0" borderId="67" xfId="0" applyNumberFormat="1" applyFont="1" applyBorder="1" applyAlignment="1">
      <alignment horizontal="center"/>
    </xf>
    <xf numFmtId="3" fontId="17" fillId="0" borderId="54" xfId="0" applyNumberFormat="1" applyFont="1" applyBorder="1" applyAlignment="1">
      <alignment horizontal="center"/>
    </xf>
    <xf numFmtId="49" fontId="14" fillId="0" borderId="18"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41" xfId="0" applyNumberFormat="1" applyFont="1" applyFill="1" applyBorder="1" applyAlignment="1" applyProtection="1">
      <alignment horizontal="left" vertical="top" wrapText="1"/>
      <protection locked="0"/>
    </xf>
    <xf numFmtId="49" fontId="14" fillId="0" borderId="65" xfId="0" applyNumberFormat="1" applyFont="1" applyFill="1" applyBorder="1" applyAlignment="1" applyProtection="1">
      <alignment horizontal="left" vertical="top" wrapText="1"/>
      <protection locked="0"/>
    </xf>
    <xf numFmtId="49" fontId="14" fillId="0" borderId="43" xfId="0" applyNumberFormat="1" applyFont="1" applyFill="1" applyBorder="1" applyAlignment="1" applyProtection="1">
      <alignment horizontal="left" vertical="top" wrapText="1"/>
      <protection locked="0"/>
    </xf>
    <xf numFmtId="3" fontId="17" fillId="0" borderId="24" xfId="0" applyNumberFormat="1" applyFont="1" applyBorder="1" applyAlignment="1">
      <alignment horizontal="center"/>
    </xf>
    <xf numFmtId="3" fontId="18" fillId="0" borderId="24" xfId="0" applyNumberFormat="1" applyFont="1" applyFill="1" applyBorder="1" applyAlignment="1">
      <alignment horizontal="center" wrapText="1"/>
    </xf>
    <xf numFmtId="3" fontId="18" fillId="0" borderId="54" xfId="0" applyNumberFormat="1" applyFont="1" applyFill="1" applyBorder="1" applyAlignment="1">
      <alignment horizontal="center" wrapText="1"/>
    </xf>
    <xf numFmtId="3" fontId="19" fillId="0" borderId="24" xfId="0" applyNumberFormat="1" applyFont="1" applyFill="1" applyBorder="1" applyAlignment="1">
      <alignment horizontal="center"/>
    </xf>
    <xf numFmtId="3" fontId="19" fillId="0" borderId="67" xfId="0" applyNumberFormat="1" applyFont="1" applyFill="1" applyBorder="1" applyAlignment="1">
      <alignment horizontal="center"/>
    </xf>
    <xf numFmtId="3" fontId="19" fillId="0" borderId="67" xfId="0" applyNumberFormat="1" applyFont="1" applyBorder="1" applyAlignment="1">
      <alignment horizontal="center"/>
    </xf>
    <xf numFmtId="3" fontId="19" fillId="0" borderId="54" xfId="0" applyNumberFormat="1" applyFont="1" applyBorder="1" applyAlignment="1">
      <alignment horizontal="center"/>
    </xf>
    <xf numFmtId="40" fontId="14" fillId="0" borderId="70" xfId="0" applyNumberFormat="1" applyFont="1" applyFill="1" applyBorder="1" applyAlignment="1">
      <alignment horizontal="center"/>
    </xf>
    <xf numFmtId="40" fontId="14" fillId="0" borderId="71" xfId="0" applyNumberFormat="1" applyFont="1" applyFill="1" applyBorder="1" applyAlignment="1">
      <alignment horizontal="center"/>
    </xf>
    <xf numFmtId="2" fontId="14" fillId="5" borderId="14" xfId="0" applyNumberFormat="1" applyFont="1" applyFill="1" applyBorder="1" applyAlignment="1">
      <alignment horizontal="center"/>
    </xf>
    <xf numFmtId="3" fontId="19" fillId="0" borderId="24" xfId="0" applyNumberFormat="1" applyFont="1" applyFill="1" applyBorder="1" applyAlignment="1">
      <alignment horizontal="center" wrapText="1"/>
    </xf>
    <xf numFmtId="3" fontId="19" fillId="0" borderId="67" xfId="0" applyNumberFormat="1" applyFont="1" applyFill="1" applyBorder="1" applyAlignment="1">
      <alignment horizontal="center" wrapText="1"/>
    </xf>
    <xf numFmtId="3" fontId="19" fillId="0" borderId="54" xfId="0" applyNumberFormat="1" applyFont="1" applyFill="1" applyBorder="1" applyAlignment="1">
      <alignment horizontal="center" wrapText="1"/>
    </xf>
    <xf numFmtId="3" fontId="17" fillId="0" borderId="54" xfId="0" applyNumberFormat="1" applyFont="1" applyFill="1" applyBorder="1" applyAlignment="1">
      <alignment horizontal="center"/>
    </xf>
    <xf numFmtId="3" fontId="17" fillId="0" borderId="14" xfId="0" applyNumberFormat="1" applyFont="1" applyFill="1" applyBorder="1" applyAlignment="1" applyProtection="1">
      <alignment horizontal="left"/>
      <protection locked="0"/>
    </xf>
    <xf numFmtId="3" fontId="17" fillId="0" borderId="15" xfId="0" applyNumberFormat="1" applyFont="1" applyFill="1" applyBorder="1" applyAlignment="1" applyProtection="1">
      <alignment horizontal="left"/>
      <protection locked="0"/>
    </xf>
    <xf numFmtId="3" fontId="17" fillId="0" borderId="16" xfId="0" applyNumberFormat="1" applyFont="1" applyFill="1" applyBorder="1" applyAlignment="1" applyProtection="1">
      <alignment horizontal="left"/>
      <protection locked="0"/>
    </xf>
    <xf numFmtId="0" fontId="13" fillId="0" borderId="0" xfId="2" applyFont="1" applyAlignment="1">
      <alignment horizontal="left"/>
    </xf>
    <xf numFmtId="0" fontId="16" fillId="2" borderId="58" xfId="0" applyNumberFormat="1" applyFont="1" applyFill="1" applyBorder="1" applyAlignment="1">
      <alignment horizontal="center"/>
    </xf>
    <xf numFmtId="0" fontId="16" fillId="2" borderId="68" xfId="0" applyNumberFormat="1" applyFont="1" applyFill="1" applyBorder="1" applyAlignment="1">
      <alignment horizontal="center"/>
    </xf>
    <xf numFmtId="0" fontId="16" fillId="2" borderId="69" xfId="0" applyNumberFormat="1" applyFont="1" applyFill="1" applyBorder="1" applyAlignment="1">
      <alignment horizontal="center"/>
    </xf>
    <xf numFmtId="3" fontId="26" fillId="0" borderId="74" xfId="0" applyNumberFormat="1" applyFont="1" applyBorder="1" applyAlignment="1">
      <alignment horizontal="left" vertical="center" wrapText="1"/>
    </xf>
    <xf numFmtId="3" fontId="17" fillId="0" borderId="29" xfId="0" applyNumberFormat="1" applyFont="1" applyBorder="1" applyAlignment="1">
      <alignment horizontal="left"/>
    </xf>
    <xf numFmtId="3" fontId="17" fillId="0" borderId="17" xfId="0" applyNumberFormat="1" applyFont="1" applyBorder="1" applyAlignment="1">
      <alignment horizontal="left"/>
    </xf>
    <xf numFmtId="3" fontId="17" fillId="0" borderId="25" xfId="0" applyNumberFormat="1" applyFont="1" applyBorder="1" applyAlignment="1">
      <alignment horizontal="left"/>
    </xf>
    <xf numFmtId="3" fontId="17" fillId="0" borderId="20" xfId="0" applyNumberFormat="1" applyFont="1" applyBorder="1" applyAlignment="1">
      <alignment horizontal="left"/>
    </xf>
    <xf numFmtId="10" fontId="13" fillId="0" borderId="24" xfId="4" applyNumberFormat="1" applyFont="1" applyBorder="1" applyAlignment="1">
      <alignment horizontal="center"/>
    </xf>
    <xf numFmtId="10" fontId="13" fillId="0" borderId="67" xfId="4" applyNumberFormat="1" applyFont="1" applyBorder="1" applyAlignment="1">
      <alignment horizontal="center"/>
    </xf>
    <xf numFmtId="10" fontId="13" fillId="0" borderId="54" xfId="4" applyNumberFormat="1" applyFont="1" applyBorder="1" applyAlignment="1">
      <alignment horizontal="center"/>
    </xf>
    <xf numFmtId="3" fontId="16" fillId="0" borderId="14" xfId="3" applyNumberFormat="1" applyFont="1" applyBorder="1" applyAlignment="1">
      <alignment horizontal="left" vertical="center" wrapText="1"/>
    </xf>
    <xf numFmtId="3" fontId="16" fillId="0" borderId="15" xfId="3" applyNumberFormat="1" applyFont="1" applyBorder="1" applyAlignment="1">
      <alignment horizontal="left" vertical="center" wrapText="1"/>
    </xf>
    <xf numFmtId="3" fontId="16" fillId="0" borderId="16" xfId="3" applyNumberFormat="1" applyFont="1" applyBorder="1" applyAlignment="1">
      <alignment horizontal="left" vertical="center" wrapText="1"/>
    </xf>
    <xf numFmtId="3" fontId="16" fillId="0" borderId="41" xfId="3" applyNumberFormat="1" applyFont="1" applyBorder="1" applyAlignment="1">
      <alignment horizontal="left" vertical="center" wrapText="1"/>
    </xf>
    <xf numFmtId="3" fontId="16" fillId="0" borderId="65" xfId="3" applyNumberFormat="1" applyFont="1" applyBorder="1" applyAlignment="1">
      <alignment horizontal="left" vertical="center" wrapText="1"/>
    </xf>
    <xf numFmtId="3" fontId="16" fillId="0" borderId="43" xfId="3" applyNumberFormat="1" applyFont="1" applyBorder="1" applyAlignment="1">
      <alignment horizontal="left" vertical="center" wrapText="1"/>
    </xf>
    <xf numFmtId="0" fontId="14" fillId="6" borderId="7" xfId="0" applyNumberFormat="1" applyFont="1" applyFill="1" applyBorder="1" applyAlignment="1">
      <alignment horizontal="center"/>
    </xf>
    <xf numFmtId="0" fontId="14" fillId="6" borderId="37" xfId="0" applyNumberFormat="1" applyFont="1" applyFill="1" applyBorder="1" applyAlignment="1">
      <alignment horizontal="center"/>
    </xf>
    <xf numFmtId="0" fontId="14" fillId="6" borderId="9" xfId="0" applyNumberFormat="1" applyFont="1" applyFill="1" applyBorder="1" applyAlignment="1">
      <alignment horizontal="center"/>
    </xf>
    <xf numFmtId="0" fontId="13" fillId="0" borderId="0" xfId="2" applyFont="1" applyBorder="1" applyAlignment="1">
      <alignment horizontal="left"/>
    </xf>
    <xf numFmtId="10" fontId="13" fillId="0" borderId="24" xfId="5" applyNumberFormat="1" applyFont="1" applyBorder="1" applyAlignment="1" applyProtection="1">
      <alignment horizontal="center"/>
      <protection locked="0"/>
    </xf>
    <xf numFmtId="10" fontId="13" fillId="0" borderId="67" xfId="5" applyNumberFormat="1" applyFont="1" applyBorder="1" applyAlignment="1" applyProtection="1">
      <alignment horizontal="center"/>
      <protection locked="0"/>
    </xf>
    <xf numFmtId="10" fontId="13" fillId="0" borderId="54" xfId="5" applyNumberFormat="1" applyFont="1" applyBorder="1" applyAlignment="1" applyProtection="1">
      <alignment horizontal="center"/>
      <protection locked="0"/>
    </xf>
    <xf numFmtId="0" fontId="13" fillId="0" borderId="0" xfId="2" applyFont="1" applyAlignment="1">
      <alignment horizontal="left" vertical="top" wrapText="1"/>
    </xf>
    <xf numFmtId="3" fontId="17" fillId="0" borderId="44" xfId="0" applyNumberFormat="1" applyFont="1" applyBorder="1" applyAlignment="1">
      <alignment horizontal="left"/>
    </xf>
    <xf numFmtId="3" fontId="17" fillId="0" borderId="37" xfId="0" applyNumberFormat="1" applyFont="1" applyBorder="1" applyAlignment="1">
      <alignment horizontal="left"/>
    </xf>
    <xf numFmtId="3" fontId="19" fillId="0" borderId="24" xfId="0" applyNumberFormat="1" applyFont="1" applyBorder="1" applyAlignment="1">
      <alignment horizontal="center"/>
    </xf>
    <xf numFmtId="3" fontId="18" fillId="0" borderId="26" xfId="0" applyNumberFormat="1" applyFont="1" applyBorder="1" applyAlignment="1">
      <alignment horizontal="center" vertical="center" wrapText="1"/>
    </xf>
    <xf numFmtId="3" fontId="18" fillId="0" borderId="40" xfId="0" applyNumberFormat="1" applyFont="1" applyBorder="1" applyAlignment="1">
      <alignment horizontal="center" vertical="center" wrapText="1"/>
    </xf>
    <xf numFmtId="0" fontId="14" fillId="6" borderId="33" xfId="0" applyNumberFormat="1" applyFont="1" applyFill="1" applyBorder="1" applyAlignment="1">
      <alignment horizontal="center"/>
    </xf>
    <xf numFmtId="0" fontId="14" fillId="6" borderId="65" xfId="0" applyNumberFormat="1" applyFont="1" applyFill="1" applyBorder="1" applyAlignment="1">
      <alignment horizontal="center"/>
    </xf>
    <xf numFmtId="0" fontId="14" fillId="6" borderId="43" xfId="0" applyNumberFormat="1" applyFont="1" applyFill="1" applyBorder="1" applyAlignment="1">
      <alignment horizontal="center"/>
    </xf>
    <xf numFmtId="0" fontId="19" fillId="0" borderId="24" xfId="0" applyNumberFormat="1" applyFont="1" applyBorder="1" applyAlignment="1">
      <alignment horizontal="center"/>
    </xf>
    <xf numFmtId="0" fontId="19" fillId="0" borderId="67" xfId="0" applyNumberFormat="1" applyFont="1" applyBorder="1" applyAlignment="1">
      <alignment horizontal="center"/>
    </xf>
    <xf numFmtId="0" fontId="19" fillId="0" borderId="54" xfId="0" applyNumberFormat="1" applyFont="1" applyBorder="1" applyAlignment="1">
      <alignment horizontal="center"/>
    </xf>
    <xf numFmtId="0" fontId="18" fillId="0" borderId="26" xfId="0" applyNumberFormat="1" applyFont="1" applyBorder="1" applyAlignment="1">
      <alignment horizontal="center" vertical="center"/>
    </xf>
    <xf numFmtId="0" fontId="18" fillId="0" borderId="40" xfId="0" applyNumberFormat="1" applyFont="1" applyBorder="1" applyAlignment="1">
      <alignment horizontal="center" vertical="center"/>
    </xf>
    <xf numFmtId="49" fontId="14" fillId="0" borderId="8" xfId="0" applyNumberFormat="1" applyFont="1" applyBorder="1" applyAlignment="1" applyProtection="1">
      <alignment wrapText="1"/>
      <protection locked="0"/>
    </xf>
    <xf numFmtId="49" fontId="14" fillId="0" borderId="35" xfId="0" applyNumberFormat="1" applyFont="1" applyBorder="1" applyAlignment="1" applyProtection="1">
      <alignment wrapText="1"/>
      <protection locked="0"/>
    </xf>
    <xf numFmtId="49" fontId="14" fillId="0" borderId="10" xfId="0" applyNumberFormat="1" applyFont="1" applyBorder="1" applyAlignment="1" applyProtection="1">
      <alignment wrapText="1"/>
      <protection locked="0"/>
    </xf>
    <xf numFmtId="49" fontId="14" fillId="0" borderId="36" xfId="0" applyNumberFormat="1" applyFont="1" applyBorder="1" applyAlignment="1" applyProtection="1">
      <alignment wrapText="1"/>
      <protection locked="0"/>
    </xf>
    <xf numFmtId="38" fontId="14" fillId="0" borderId="8" xfId="0" applyNumberFormat="1" applyFont="1" applyBorder="1" applyAlignment="1" applyProtection="1">
      <alignment horizontal="right"/>
      <protection locked="0"/>
    </xf>
    <xf numFmtId="3" fontId="14" fillId="0" borderId="44" xfId="0" applyNumberFormat="1" applyFont="1" applyBorder="1" applyAlignment="1">
      <alignment horizontal="right"/>
    </xf>
    <xf numFmtId="3" fontId="14" fillId="0" borderId="22" xfId="0" applyNumberFormat="1" applyFont="1" applyBorder="1" applyAlignment="1">
      <alignment horizontal="right"/>
    </xf>
    <xf numFmtId="3" fontId="18" fillId="0" borderId="14" xfId="0" applyNumberFormat="1" applyFont="1" applyBorder="1" applyAlignment="1">
      <alignment horizontal="center" vertical="center"/>
    </xf>
    <xf numFmtId="3" fontId="18" fillId="0" borderId="16" xfId="0" applyNumberFormat="1" applyFont="1" applyBorder="1" applyAlignment="1">
      <alignment horizontal="center" vertical="center"/>
    </xf>
    <xf numFmtId="3" fontId="18" fillId="0" borderId="18" xfId="0" applyNumberFormat="1" applyFont="1" applyBorder="1" applyAlignment="1">
      <alignment horizontal="center" vertical="center"/>
    </xf>
    <xf numFmtId="3" fontId="18" fillId="0" borderId="19" xfId="0" applyNumberFormat="1" applyFont="1" applyBorder="1" applyAlignment="1">
      <alignment horizontal="center" vertical="center"/>
    </xf>
    <xf numFmtId="3" fontId="14" fillId="0" borderId="8" xfId="0" applyNumberFormat="1" applyFont="1" applyBorder="1" applyAlignment="1">
      <alignment horizontal="left"/>
    </xf>
    <xf numFmtId="3" fontId="19" fillId="0" borderId="41" xfId="0" applyNumberFormat="1" applyFont="1" applyFill="1" applyBorder="1" applyAlignment="1">
      <alignment horizontal="center" vertical="center"/>
    </xf>
    <xf numFmtId="3" fontId="19" fillId="0" borderId="43" xfId="0" applyNumberFormat="1" applyFont="1" applyBorder="1" applyAlignment="1">
      <alignment horizontal="center"/>
    </xf>
    <xf numFmtId="3" fontId="14" fillId="0" borderId="14" xfId="0" applyNumberFormat="1" applyFont="1" applyBorder="1" applyAlignment="1">
      <alignment horizontal="right"/>
    </xf>
    <xf numFmtId="0" fontId="14" fillId="8" borderId="3" xfId="0" applyNumberFormat="1" applyFont="1" applyFill="1" applyBorder="1" applyAlignment="1" applyProtection="1">
      <alignment horizontal="center"/>
      <protection locked="0"/>
    </xf>
    <xf numFmtId="0" fontId="14" fillId="8" borderId="48" xfId="0" applyNumberFormat="1" applyFont="1" applyFill="1" applyBorder="1" applyAlignment="1" applyProtection="1">
      <alignment horizontal="center"/>
      <protection locked="0"/>
    </xf>
    <xf numFmtId="0" fontId="14" fillId="6" borderId="8" xfId="0" applyNumberFormat="1" applyFont="1" applyFill="1" applyBorder="1" applyAlignment="1">
      <alignment horizontal="center"/>
    </xf>
    <xf numFmtId="0" fontId="14" fillId="6" borderId="35" xfId="0" applyNumberFormat="1" applyFont="1" applyFill="1" applyBorder="1" applyAlignment="1">
      <alignment horizontal="center"/>
    </xf>
    <xf numFmtId="14" fontId="14" fillId="6" borderId="8" xfId="0" applyNumberFormat="1" applyFont="1" applyFill="1" applyBorder="1" applyAlignment="1">
      <alignment horizontal="center"/>
    </xf>
    <xf numFmtId="14" fontId="14" fillId="6" borderId="35" xfId="0" applyNumberFormat="1" applyFont="1" applyFill="1" applyBorder="1" applyAlignment="1">
      <alignment horizontal="center"/>
    </xf>
    <xf numFmtId="0" fontId="14" fillId="6" borderId="3" xfId="0" applyNumberFormat="1" applyFont="1" applyFill="1" applyBorder="1" applyAlignment="1">
      <alignment horizontal="center"/>
    </xf>
    <xf numFmtId="0" fontId="14" fillId="6" borderId="48" xfId="0" applyNumberFormat="1" applyFont="1" applyFill="1" applyBorder="1" applyAlignment="1">
      <alignment horizontal="center"/>
    </xf>
    <xf numFmtId="3" fontId="18" fillId="0" borderId="15"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19" fillId="0" borderId="41" xfId="0" applyNumberFormat="1" applyFont="1" applyBorder="1" applyAlignment="1">
      <alignment horizontal="center"/>
    </xf>
    <xf numFmtId="3" fontId="19" fillId="0" borderId="65" xfId="0" applyNumberFormat="1" applyFont="1" applyBorder="1" applyAlignment="1">
      <alignment horizontal="center"/>
    </xf>
    <xf numFmtId="38" fontId="14" fillId="0" borderId="61" xfId="0" applyNumberFormat="1" applyFont="1" applyBorder="1" applyAlignment="1" applyProtection="1">
      <alignment horizontal="right"/>
      <protection locked="0"/>
    </xf>
    <xf numFmtId="3" fontId="14" fillId="0" borderId="0" xfId="0" applyNumberFormat="1" applyFont="1" applyBorder="1"/>
    <xf numFmtId="3" fontId="14" fillId="0" borderId="61" xfId="0" applyNumberFormat="1" applyFont="1" applyBorder="1" applyAlignment="1">
      <alignment horizontal="left" wrapText="1"/>
    </xf>
    <xf numFmtId="3" fontId="14" fillId="0" borderId="8" xfId="0" applyNumberFormat="1" applyFont="1" applyBorder="1" applyAlignment="1">
      <alignment horizontal="left" wrapText="1"/>
    </xf>
    <xf numFmtId="49" fontId="14" fillId="0" borderId="61" xfId="0" applyNumberFormat="1" applyFont="1" applyBorder="1" applyAlignment="1" applyProtection="1">
      <alignment wrapText="1"/>
      <protection locked="0"/>
    </xf>
    <xf numFmtId="49" fontId="14" fillId="0" borderId="28" xfId="0" applyNumberFormat="1" applyFont="1" applyBorder="1" applyAlignment="1" applyProtection="1">
      <alignment wrapText="1"/>
      <protection locked="0"/>
    </xf>
    <xf numFmtId="3" fontId="14" fillId="0" borderId="41" xfId="0" applyNumberFormat="1" applyFont="1" applyBorder="1" applyAlignment="1">
      <alignment horizontal="right"/>
    </xf>
    <xf numFmtId="3" fontId="14" fillId="0" borderId="44" xfId="0" applyNumberFormat="1" applyFont="1" applyBorder="1" applyAlignment="1">
      <alignment horizontal="right" vertical="center"/>
    </xf>
    <xf numFmtId="3" fontId="14" fillId="0" borderId="22" xfId="0" applyNumberFormat="1" applyFont="1" applyBorder="1" applyAlignment="1">
      <alignment horizontal="right" vertical="center"/>
    </xf>
    <xf numFmtId="38" fontId="14" fillId="0" borderId="10" xfId="0" applyNumberFormat="1" applyFont="1" applyBorder="1" applyAlignment="1" applyProtection="1">
      <alignment horizontal="right"/>
      <protection locked="0"/>
    </xf>
    <xf numFmtId="3" fontId="14" fillId="0" borderId="8" xfId="0" applyNumberFormat="1" applyFont="1" applyFill="1" applyBorder="1" applyAlignment="1">
      <alignment horizontal="left"/>
    </xf>
    <xf numFmtId="3" fontId="14" fillId="0" borderId="10" xfId="0" applyNumberFormat="1" applyFont="1" applyFill="1" applyBorder="1" applyAlignment="1">
      <alignment horizontal="left"/>
    </xf>
    <xf numFmtId="3" fontId="14" fillId="0" borderId="8" xfId="0" applyNumberFormat="1" applyFont="1" applyFill="1" applyBorder="1" applyAlignment="1">
      <alignment horizontal="left" vertical="center" wrapText="1"/>
    </xf>
    <xf numFmtId="3" fontId="14" fillId="0" borderId="8" xfId="0" applyNumberFormat="1" applyFont="1" applyFill="1" applyBorder="1" applyAlignment="1">
      <alignment horizontal="left" vertical="center"/>
    </xf>
    <xf numFmtId="49" fontId="14" fillId="0" borderId="8" xfId="0" applyNumberFormat="1" applyFont="1" applyBorder="1" applyAlignment="1" applyProtection="1">
      <alignment horizontal="left" wrapText="1"/>
      <protection locked="0"/>
    </xf>
    <xf numFmtId="49" fontId="14" fillId="0" borderId="35" xfId="0" applyNumberFormat="1" applyFont="1" applyBorder="1" applyAlignment="1" applyProtection="1">
      <alignment horizontal="left" wrapText="1"/>
      <protection locked="0"/>
    </xf>
    <xf numFmtId="49" fontId="14" fillId="0" borderId="10" xfId="0" applyNumberFormat="1" applyFont="1" applyBorder="1" applyAlignment="1" applyProtection="1">
      <alignment horizontal="left" wrapText="1"/>
      <protection locked="0"/>
    </xf>
    <xf numFmtId="49" fontId="14" fillId="0" borderId="36" xfId="0" applyNumberFormat="1" applyFont="1" applyBorder="1" applyAlignment="1" applyProtection="1">
      <alignment horizontal="left" wrapText="1"/>
      <protection locked="0"/>
    </xf>
    <xf numFmtId="49" fontId="14" fillId="0" borderId="4" xfId="0" applyNumberFormat="1" applyFont="1" applyBorder="1" applyAlignment="1" applyProtection="1">
      <alignment horizontal="left" wrapText="1"/>
      <protection locked="0"/>
    </xf>
    <xf numFmtId="49" fontId="14" fillId="0" borderId="31" xfId="0" applyNumberFormat="1" applyFont="1" applyBorder="1" applyAlignment="1" applyProtection="1">
      <alignment horizontal="left" wrapText="1"/>
      <protection locked="0"/>
    </xf>
    <xf numFmtId="3" fontId="14" fillId="0" borderId="26" xfId="0" applyNumberFormat="1" applyFont="1" applyBorder="1" applyAlignment="1" applyProtection="1">
      <alignment horizontal="center" vertical="center"/>
    </xf>
    <xf numFmtId="3" fontId="14" fillId="0" borderId="40" xfId="0" applyNumberFormat="1" applyFont="1" applyBorder="1" applyAlignment="1" applyProtection="1">
      <alignment horizontal="center" vertical="center"/>
    </xf>
    <xf numFmtId="0" fontId="14" fillId="6" borderId="61" xfId="0" applyNumberFormat="1" applyFont="1" applyFill="1" applyBorder="1" applyAlignment="1">
      <alignment horizontal="center"/>
    </xf>
    <xf numFmtId="0" fontId="14" fillId="6" borderId="28" xfId="0" applyNumberFormat="1" applyFont="1" applyFill="1" applyBorder="1" applyAlignment="1">
      <alignment horizontal="center"/>
    </xf>
    <xf numFmtId="3" fontId="18" fillId="0" borderId="41" xfId="0" applyNumberFormat="1" applyFont="1" applyBorder="1" applyAlignment="1">
      <alignment horizontal="center" vertical="center"/>
    </xf>
    <xf numFmtId="3" fontId="18" fillId="0" borderId="43" xfId="0" applyNumberFormat="1" applyFont="1" applyBorder="1" applyAlignment="1">
      <alignment horizontal="center" vertical="center"/>
    </xf>
    <xf numFmtId="3" fontId="18" fillId="0" borderId="26"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65" xfId="0" applyNumberFormat="1" applyFont="1" applyBorder="1" applyAlignment="1">
      <alignment horizontal="center" vertical="center"/>
    </xf>
    <xf numFmtId="0" fontId="20" fillId="6" borderId="30" xfId="0" applyNumberFormat="1" applyFont="1" applyFill="1" applyBorder="1" applyAlignment="1">
      <alignment horizontal="center"/>
    </xf>
    <xf numFmtId="0" fontId="20" fillId="6" borderId="8" xfId="0" applyNumberFormat="1" applyFont="1" applyFill="1" applyBorder="1" applyAlignment="1">
      <alignment horizontal="center"/>
    </xf>
    <xf numFmtId="0" fontId="20" fillId="6" borderId="35" xfId="0" applyNumberFormat="1" applyFont="1" applyFill="1" applyBorder="1" applyAlignment="1">
      <alignment horizontal="center"/>
    </xf>
    <xf numFmtId="14" fontId="20" fillId="8" borderId="30" xfId="0" applyNumberFormat="1" applyFont="1" applyFill="1" applyBorder="1" applyAlignment="1" applyProtection="1">
      <alignment horizontal="center"/>
      <protection locked="0"/>
    </xf>
    <xf numFmtId="14" fontId="20" fillId="8" borderId="8" xfId="0" applyNumberFormat="1" applyFont="1" applyFill="1" applyBorder="1" applyAlignment="1" applyProtection="1">
      <alignment horizontal="center"/>
      <protection locked="0"/>
    </xf>
    <xf numFmtId="14" fontId="20" fillId="8" borderId="35" xfId="0" applyNumberFormat="1" applyFont="1" applyFill="1" applyBorder="1" applyAlignment="1" applyProtection="1">
      <alignment horizontal="center"/>
      <protection locked="0"/>
    </xf>
    <xf numFmtId="3" fontId="17" fillId="0" borderId="29" xfId="0" applyNumberFormat="1" applyFont="1" applyBorder="1" applyAlignment="1">
      <alignment horizontal="right"/>
    </xf>
    <xf numFmtId="3" fontId="17" fillId="0" borderId="17" xfId="0" applyNumberFormat="1" applyFont="1" applyBorder="1" applyAlignment="1">
      <alignment horizontal="right"/>
    </xf>
    <xf numFmtId="0" fontId="20" fillId="6" borderId="27" xfId="0" applyNumberFormat="1" applyFont="1" applyFill="1" applyBorder="1" applyAlignment="1">
      <alignment horizontal="center"/>
    </xf>
    <xf numFmtId="0" fontId="20" fillId="6" borderId="61" xfId="0" applyNumberFormat="1" applyFont="1" applyFill="1" applyBorder="1" applyAlignment="1">
      <alignment horizontal="center"/>
    </xf>
    <xf numFmtId="0" fontId="20" fillId="6" borderId="28" xfId="0" applyNumberFormat="1" applyFont="1" applyFill="1" applyBorder="1" applyAlignment="1">
      <alignment horizontal="center"/>
    </xf>
    <xf numFmtId="4" fontId="17" fillId="0" borderId="25" xfId="0" applyNumberFormat="1" applyFont="1" applyBorder="1" applyAlignment="1">
      <alignment horizontal="right"/>
    </xf>
    <xf numFmtId="4" fontId="17" fillId="0" borderId="20" xfId="0" applyNumberFormat="1" applyFont="1" applyBorder="1" applyAlignment="1">
      <alignment horizontal="right"/>
    </xf>
    <xf numFmtId="165" fontId="20" fillId="8" borderId="30" xfId="0" applyNumberFormat="1" applyFont="1" applyFill="1" applyBorder="1" applyAlignment="1" applyProtection="1">
      <alignment horizontal="center"/>
      <protection locked="0"/>
    </xf>
    <xf numFmtId="165" fontId="20" fillId="8" borderId="8" xfId="0" applyNumberFormat="1" applyFont="1" applyFill="1" applyBorder="1" applyAlignment="1" applyProtection="1">
      <alignment horizontal="center"/>
      <protection locked="0"/>
    </xf>
    <xf numFmtId="165" fontId="20" fillId="8" borderId="35" xfId="0" applyNumberFormat="1" applyFont="1" applyFill="1" applyBorder="1" applyAlignment="1" applyProtection="1">
      <alignment horizontal="center"/>
      <protection locked="0"/>
    </xf>
    <xf numFmtId="0" fontId="20" fillId="6" borderId="30" xfId="0" applyNumberFormat="1" applyFont="1" applyFill="1" applyBorder="1" applyAlignment="1" applyProtection="1">
      <alignment horizontal="center"/>
      <protection locked="0"/>
    </xf>
    <xf numFmtId="0" fontId="20" fillId="6" borderId="8" xfId="0" applyNumberFormat="1" applyFont="1" applyFill="1" applyBorder="1" applyAlignment="1" applyProtection="1">
      <alignment horizontal="center"/>
      <protection locked="0"/>
    </xf>
    <xf numFmtId="0" fontId="20" fillId="6" borderId="35" xfId="0" applyNumberFormat="1" applyFont="1" applyFill="1" applyBorder="1" applyAlignment="1" applyProtection="1">
      <alignment horizontal="center"/>
      <protection locked="0"/>
    </xf>
    <xf numFmtId="3" fontId="17" fillId="0" borderId="25" xfId="0" applyNumberFormat="1" applyFont="1" applyBorder="1" applyAlignment="1">
      <alignment horizontal="right"/>
    </xf>
    <xf numFmtId="3" fontId="17" fillId="0" borderId="20" xfId="0" applyNumberFormat="1" applyFont="1" applyBorder="1" applyAlignment="1">
      <alignment horizontal="right"/>
    </xf>
    <xf numFmtId="4" fontId="16" fillId="0" borderId="79" xfId="0" applyNumberFormat="1" applyFont="1" applyFill="1" applyBorder="1" applyAlignment="1">
      <alignment horizontal="center"/>
    </xf>
    <xf numFmtId="4" fontId="16" fillId="0" borderId="15" xfId="0" applyNumberFormat="1" applyFont="1" applyFill="1" applyBorder="1" applyAlignment="1">
      <alignment horizontal="center"/>
    </xf>
    <xf numFmtId="4" fontId="16" fillId="0" borderId="16" xfId="0" applyNumberFormat="1" applyFont="1" applyFill="1" applyBorder="1" applyAlignment="1">
      <alignment horizontal="center"/>
    </xf>
    <xf numFmtId="4" fontId="16" fillId="0" borderId="52" xfId="0" applyNumberFormat="1" applyFont="1" applyFill="1" applyBorder="1" applyAlignment="1">
      <alignment horizontal="center"/>
    </xf>
    <xf numFmtId="4" fontId="16" fillId="0" borderId="0" xfId="0" applyNumberFormat="1" applyFont="1" applyFill="1" applyBorder="1" applyAlignment="1">
      <alignment horizontal="center"/>
    </xf>
    <xf numFmtId="4" fontId="16" fillId="0" borderId="19" xfId="0" applyNumberFormat="1" applyFont="1" applyFill="1" applyBorder="1" applyAlignment="1">
      <alignment horizontal="center"/>
    </xf>
    <xf numFmtId="4" fontId="16" fillId="0" borderId="52" xfId="0" applyNumberFormat="1" applyFont="1" applyFill="1" applyBorder="1" applyAlignment="1">
      <alignment horizontal="center" vertical="top"/>
    </xf>
    <xf numFmtId="4" fontId="16" fillId="0" borderId="0" xfId="0" applyNumberFormat="1" applyFont="1" applyFill="1" applyBorder="1" applyAlignment="1">
      <alignment horizontal="center" vertical="top"/>
    </xf>
    <xf numFmtId="4" fontId="16" fillId="0" borderId="19" xfId="0" applyNumberFormat="1" applyFont="1" applyFill="1" applyBorder="1" applyAlignment="1">
      <alignment horizontal="center" vertical="top"/>
    </xf>
    <xf numFmtId="4" fontId="14" fillId="0" borderId="80" xfId="0" applyNumberFormat="1" applyFont="1" applyFill="1" applyBorder="1" applyAlignment="1">
      <alignment horizontal="center" vertical="center"/>
    </xf>
    <xf numFmtId="4" fontId="14" fillId="0" borderId="81" xfId="0" applyNumberFormat="1" applyFont="1" applyFill="1" applyBorder="1" applyAlignment="1">
      <alignment horizontal="center" vertical="center"/>
    </xf>
    <xf numFmtId="4" fontId="14" fillId="0" borderId="77" xfId="0" applyNumberFormat="1" applyFont="1" applyFill="1" applyBorder="1" applyAlignment="1">
      <alignment horizontal="center" vertical="center"/>
    </xf>
    <xf numFmtId="49" fontId="14" fillId="0" borderId="14" xfId="0" applyNumberFormat="1" applyFont="1" applyBorder="1" applyAlignment="1" applyProtection="1">
      <alignment vertical="top" wrapText="1"/>
      <protection locked="0"/>
    </xf>
    <xf numFmtId="49" fontId="14" fillId="0" borderId="15" xfId="0" applyNumberFormat="1" applyFont="1" applyBorder="1" applyAlignment="1" applyProtection="1">
      <alignment vertical="top" wrapText="1"/>
      <protection locked="0"/>
    </xf>
    <xf numFmtId="49" fontId="14" fillId="0" borderId="16" xfId="0" applyNumberFormat="1" applyFont="1" applyBorder="1" applyAlignment="1" applyProtection="1">
      <alignment vertical="top" wrapText="1"/>
      <protection locked="0"/>
    </xf>
    <xf numFmtId="49" fontId="14" fillId="0" borderId="18" xfId="0" applyNumberFormat="1" applyFont="1" applyBorder="1" applyAlignment="1" applyProtection="1">
      <alignment vertical="top" wrapText="1"/>
      <protection locked="0"/>
    </xf>
    <xf numFmtId="49" fontId="14" fillId="0" borderId="0" xfId="0" applyNumberFormat="1" applyFont="1" applyBorder="1" applyAlignment="1" applyProtection="1">
      <alignment vertical="top" wrapText="1"/>
      <protection locked="0"/>
    </xf>
    <xf numFmtId="49" fontId="14" fillId="0" borderId="19" xfId="0" applyNumberFormat="1" applyFont="1" applyBorder="1" applyAlignment="1" applyProtection="1">
      <alignment vertical="top" wrapText="1"/>
      <protection locked="0"/>
    </xf>
    <xf numFmtId="49" fontId="14" fillId="0" borderId="41" xfId="0" applyNumberFormat="1" applyFont="1" applyBorder="1" applyAlignment="1" applyProtection="1">
      <alignment vertical="top" wrapText="1"/>
      <protection locked="0"/>
    </xf>
    <xf numFmtId="49" fontId="14" fillId="0" borderId="65" xfId="0" applyNumberFormat="1" applyFont="1" applyBorder="1" applyAlignment="1" applyProtection="1">
      <alignment vertical="top" wrapText="1"/>
      <protection locked="0"/>
    </xf>
    <xf numFmtId="49" fontId="14" fillId="0" borderId="43" xfId="0" applyNumberFormat="1" applyFont="1" applyBorder="1" applyAlignment="1" applyProtection="1">
      <alignment vertical="top" wrapText="1"/>
      <protection locked="0"/>
    </xf>
    <xf numFmtId="4" fontId="20" fillId="0" borderId="0" xfId="0" applyNumberFormat="1" applyFont="1" applyAlignment="1">
      <alignment horizontal="left"/>
    </xf>
    <xf numFmtId="4" fontId="14" fillId="0" borderId="0" xfId="0" applyNumberFormat="1" applyFont="1" applyAlignment="1">
      <alignment horizontal="left"/>
    </xf>
    <xf numFmtId="3" fontId="14" fillId="0" borderId="7" xfId="0" applyNumberFormat="1" applyFont="1" applyBorder="1" applyAlignment="1" applyProtection="1">
      <alignment horizontal="left"/>
      <protection locked="0"/>
    </xf>
    <xf numFmtId="3" fontId="14" fillId="0" borderId="37" xfId="0" applyNumberFormat="1" applyFont="1" applyBorder="1" applyAlignment="1" applyProtection="1">
      <alignment horizontal="left"/>
      <protection locked="0"/>
    </xf>
    <xf numFmtId="3" fontId="14" fillId="0" borderId="59" xfId="0" applyNumberFormat="1" applyFont="1" applyBorder="1" applyAlignment="1" applyProtection="1">
      <alignment horizontal="left"/>
      <protection locked="0"/>
    </xf>
    <xf numFmtId="4" fontId="17" fillId="0" borderId="24" xfId="0" applyNumberFormat="1" applyFont="1" applyBorder="1" applyAlignment="1">
      <alignment horizontal="left"/>
    </xf>
    <xf numFmtId="4" fontId="17" fillId="0" borderId="67" xfId="0" applyNumberFormat="1" applyFont="1" applyBorder="1" applyAlignment="1">
      <alignment horizontal="left"/>
    </xf>
    <xf numFmtId="4" fontId="17" fillId="0" borderId="54" xfId="0" applyNumberFormat="1" applyFont="1" applyBorder="1" applyAlignment="1">
      <alignment horizontal="left"/>
    </xf>
    <xf numFmtId="3" fontId="17" fillId="0" borderId="41" xfId="0" applyNumberFormat="1" applyFont="1" applyBorder="1" applyAlignment="1">
      <alignment horizontal="left"/>
    </xf>
    <xf numFmtId="3" fontId="17" fillId="0" borderId="65" xfId="0" applyNumberFormat="1" applyFont="1" applyBorder="1" applyAlignment="1">
      <alignment horizontal="left"/>
    </xf>
    <xf numFmtId="3" fontId="17" fillId="0" borderId="43" xfId="0" applyNumberFormat="1" applyFont="1" applyBorder="1" applyAlignment="1">
      <alignment horizontal="left"/>
    </xf>
    <xf numFmtId="3" fontId="14" fillId="0" borderId="52" xfId="0" applyNumberFormat="1" applyFont="1" applyBorder="1" applyAlignment="1">
      <alignment horizontal="left"/>
    </xf>
    <xf numFmtId="3" fontId="14" fillId="0" borderId="5" xfId="0" applyNumberFormat="1" applyFont="1" applyBorder="1" applyAlignment="1">
      <alignment horizontal="left"/>
    </xf>
    <xf numFmtId="3" fontId="17" fillId="0" borderId="24" xfId="0" applyNumberFormat="1" applyFont="1" applyBorder="1" applyAlignment="1">
      <alignment horizontal="left"/>
    </xf>
    <xf numFmtId="3" fontId="17" fillId="0" borderId="54" xfId="0" applyNumberFormat="1" applyFont="1" applyBorder="1" applyAlignment="1">
      <alignment horizontal="left"/>
    </xf>
    <xf numFmtId="4" fontId="14" fillId="0" borderId="7" xfId="0" applyNumberFormat="1" applyFont="1" applyBorder="1" applyAlignment="1">
      <alignment horizontal="left"/>
    </xf>
    <xf numFmtId="4" fontId="14" fillId="0" borderId="59" xfId="0" applyNumberFormat="1" applyFont="1" applyBorder="1" applyAlignment="1">
      <alignment horizontal="left"/>
    </xf>
    <xf numFmtId="4" fontId="20" fillId="0" borderId="4" xfId="0" applyNumberFormat="1" applyFont="1" applyBorder="1" applyAlignment="1">
      <alignment horizontal="center"/>
    </xf>
    <xf numFmtId="4" fontId="20" fillId="0" borderId="5" xfId="0" applyNumberFormat="1" applyFont="1" applyBorder="1" applyAlignment="1">
      <alignment horizontal="center"/>
    </xf>
    <xf numFmtId="4" fontId="14" fillId="0" borderId="5" xfId="0" applyNumberFormat="1" applyFont="1" applyBorder="1" applyAlignment="1">
      <alignment horizontal="left"/>
    </xf>
    <xf numFmtId="4" fontId="14" fillId="0" borderId="75" xfId="0" applyNumberFormat="1" applyFont="1" applyBorder="1" applyAlignment="1">
      <alignment horizontal="left"/>
    </xf>
    <xf numFmtId="4" fontId="14" fillId="0" borderId="49" xfId="0" applyNumberFormat="1" applyFont="1" applyFill="1" applyBorder="1" applyAlignment="1">
      <alignment horizontal="left"/>
    </xf>
    <xf numFmtId="4" fontId="14" fillId="0" borderId="63" xfId="0" applyNumberFormat="1" applyFont="1" applyFill="1" applyBorder="1" applyAlignment="1">
      <alignment horizontal="left"/>
    </xf>
    <xf numFmtId="0" fontId="20" fillId="8" borderId="32" xfId="0" applyNumberFormat="1" applyFont="1" applyFill="1" applyBorder="1" applyAlignment="1" applyProtection="1">
      <alignment horizontal="center"/>
      <protection locked="0"/>
    </xf>
    <xf numFmtId="0" fontId="20" fillId="8" borderId="10" xfId="0" applyNumberFormat="1" applyFont="1" applyFill="1" applyBorder="1" applyAlignment="1" applyProtection="1">
      <alignment horizontal="center"/>
      <protection locked="0"/>
    </xf>
    <xf numFmtId="0" fontId="20" fillId="8" borderId="36" xfId="0" applyNumberFormat="1" applyFont="1" applyFill="1" applyBorder="1" applyAlignment="1" applyProtection="1">
      <alignment horizontal="center"/>
      <protection locked="0"/>
    </xf>
    <xf numFmtId="3" fontId="17" fillId="0" borderId="41" xfId="0" applyNumberFormat="1" applyFont="1" applyBorder="1" applyAlignment="1">
      <alignment horizontal="right"/>
    </xf>
    <xf numFmtId="3" fontId="17" fillId="0" borderId="65" xfId="0" applyNumberFormat="1" applyFont="1" applyBorder="1" applyAlignment="1">
      <alignment horizontal="right"/>
    </xf>
    <xf numFmtId="3" fontId="17" fillId="0" borderId="4" xfId="0" applyNumberFormat="1" applyFont="1" applyBorder="1" applyAlignment="1">
      <alignment horizontal="center"/>
    </xf>
    <xf numFmtId="3" fontId="17" fillId="0" borderId="5" xfId="0" applyNumberFormat="1" applyFont="1" applyBorder="1" applyAlignment="1">
      <alignment horizontal="center"/>
    </xf>
    <xf numFmtId="3" fontId="14" fillId="0" borderId="1" xfId="0" applyNumberFormat="1" applyFont="1" applyBorder="1" applyAlignment="1">
      <alignment horizontal="left"/>
    </xf>
    <xf numFmtId="3" fontId="14" fillId="0" borderId="75" xfId="0" applyNumberFormat="1" applyFont="1" applyBorder="1" applyAlignment="1">
      <alignment horizontal="left"/>
    </xf>
    <xf numFmtId="3" fontId="17" fillId="0" borderId="67" xfId="0" applyNumberFormat="1" applyFont="1" applyBorder="1" applyAlignment="1">
      <alignment horizontal="left"/>
    </xf>
    <xf numFmtId="3" fontId="14" fillId="0" borderId="49" xfId="0" applyNumberFormat="1" applyFont="1" applyBorder="1" applyAlignment="1" applyProtection="1">
      <alignment horizontal="left"/>
      <protection locked="0"/>
    </xf>
    <xf numFmtId="3" fontId="14" fillId="0" borderId="20" xfId="0" applyNumberFormat="1" applyFont="1" applyBorder="1" applyAlignment="1" applyProtection="1">
      <alignment horizontal="left"/>
      <protection locked="0"/>
    </xf>
    <xf numFmtId="3" fontId="14" fillId="0" borderId="63" xfId="0" applyNumberFormat="1" applyFont="1" applyBorder="1" applyAlignment="1" applyProtection="1">
      <alignment horizontal="left"/>
      <protection locked="0"/>
    </xf>
    <xf numFmtId="3" fontId="14" fillId="0" borderId="70" xfId="0" applyNumberFormat="1" applyFont="1" applyBorder="1" applyAlignment="1" applyProtection="1">
      <alignment horizontal="left"/>
      <protection locked="0"/>
    </xf>
    <xf numFmtId="3" fontId="14" fillId="0" borderId="17" xfId="0" applyNumberFormat="1" applyFont="1" applyBorder="1" applyAlignment="1" applyProtection="1">
      <alignment horizontal="left"/>
      <protection locked="0"/>
    </xf>
    <xf numFmtId="3" fontId="14" fillId="0" borderId="62" xfId="0" applyNumberFormat="1" applyFont="1" applyBorder="1" applyAlignment="1" applyProtection="1">
      <alignment horizontal="left"/>
      <protection locked="0"/>
    </xf>
    <xf numFmtId="164" fontId="20" fillId="8" borderId="30" xfId="0" applyNumberFormat="1" applyFont="1" applyFill="1" applyBorder="1" applyAlignment="1" applyProtection="1">
      <alignment horizontal="center"/>
      <protection locked="0"/>
    </xf>
    <xf numFmtId="164" fontId="20" fillId="8" borderId="8" xfId="0" applyNumberFormat="1" applyFont="1" applyFill="1" applyBorder="1" applyAlignment="1" applyProtection="1">
      <alignment horizontal="center"/>
      <protection locked="0"/>
    </xf>
    <xf numFmtId="164" fontId="20" fillId="8" borderId="35" xfId="0" applyNumberFormat="1" applyFont="1" applyFill="1" applyBorder="1" applyAlignment="1" applyProtection="1">
      <alignment horizontal="center"/>
      <protection locked="0"/>
    </xf>
    <xf numFmtId="3" fontId="17" fillId="0" borderId="27" xfId="0" applyNumberFormat="1" applyFont="1" applyBorder="1" applyAlignment="1">
      <alignment horizontal="right"/>
    </xf>
    <xf numFmtId="3" fontId="17" fillId="0" borderId="61" xfId="0" applyNumberFormat="1" applyFont="1" applyBorder="1" applyAlignment="1">
      <alignment horizontal="right"/>
    </xf>
    <xf numFmtId="3" fontId="17" fillId="0" borderId="4" xfId="0" applyNumberFormat="1" applyFont="1" applyBorder="1" applyAlignment="1">
      <alignment horizontal="right"/>
    </xf>
    <xf numFmtId="3" fontId="17" fillId="0" borderId="5" xfId="0" applyNumberFormat="1" applyFont="1" applyBorder="1" applyAlignment="1">
      <alignment horizontal="right"/>
    </xf>
    <xf numFmtId="0" fontId="17" fillId="0" borderId="41" xfId="0" applyFont="1" applyFill="1" applyBorder="1" applyAlignment="1">
      <alignment horizontal="center"/>
    </xf>
    <xf numFmtId="0" fontId="17" fillId="0" borderId="65" xfId="0" applyFont="1" applyFill="1" applyBorder="1" applyAlignment="1">
      <alignment horizontal="center"/>
    </xf>
    <xf numFmtId="0" fontId="17" fillId="0" borderId="0" xfId="0" applyFont="1" applyFill="1" applyBorder="1" applyAlignment="1">
      <alignment horizontal="center"/>
    </xf>
    <xf numFmtId="0" fontId="17" fillId="7" borderId="72" xfId="0" applyFont="1" applyFill="1" applyBorder="1" applyAlignment="1">
      <alignment horizontal="center"/>
    </xf>
    <xf numFmtId="0" fontId="17" fillId="7" borderId="68" xfId="0" applyFont="1" applyFill="1" applyBorder="1" applyAlignment="1">
      <alignment horizontal="center"/>
    </xf>
    <xf numFmtId="0" fontId="17" fillId="7" borderId="73" xfId="0" applyFont="1" applyFill="1" applyBorder="1" applyAlignment="1">
      <alignment horizontal="center"/>
    </xf>
    <xf numFmtId="0" fontId="14" fillId="6" borderId="27" xfId="0" applyNumberFormat="1" applyFont="1" applyFill="1" applyBorder="1" applyAlignment="1">
      <alignment horizontal="center"/>
    </xf>
    <xf numFmtId="0" fontId="14" fillId="0" borderId="0" xfId="0" applyFont="1" applyBorder="1" applyAlignment="1">
      <alignment horizontal="left"/>
    </xf>
    <xf numFmtId="0" fontId="28" fillId="0" borderId="0" xfId="0" applyFont="1" applyBorder="1" applyAlignment="1">
      <alignment horizontal="left"/>
    </xf>
    <xf numFmtId="0" fontId="18" fillId="0" borderId="0" xfId="0" applyFont="1" applyBorder="1" applyAlignment="1">
      <alignment horizontal="left"/>
    </xf>
    <xf numFmtId="0" fontId="14" fillId="0" borderId="1" xfId="0" applyFont="1" applyBorder="1" applyAlignment="1" applyProtection="1">
      <alignment horizontal="center"/>
      <protection locked="0"/>
    </xf>
    <xf numFmtId="0" fontId="14" fillId="6" borderId="30" xfId="0" applyNumberFormat="1" applyFont="1" applyFill="1" applyBorder="1" applyAlignment="1">
      <alignment horizontal="center"/>
    </xf>
    <xf numFmtId="14" fontId="14" fillId="6" borderId="30" xfId="0" applyNumberFormat="1" applyFont="1" applyFill="1" applyBorder="1" applyAlignment="1">
      <alignment horizontal="center"/>
    </xf>
    <xf numFmtId="3" fontId="17" fillId="0" borderId="30" xfId="0" applyNumberFormat="1" applyFont="1" applyBorder="1" applyAlignment="1">
      <alignment horizontal="right"/>
    </xf>
    <xf numFmtId="3" fontId="17" fillId="0" borderId="8" xfId="0" applyNumberFormat="1" applyFont="1" applyBorder="1" applyAlignment="1">
      <alignment horizontal="right"/>
    </xf>
    <xf numFmtId="3" fontId="17" fillId="0" borderId="49" xfId="0" applyNumberFormat="1" applyFont="1" applyBorder="1" applyAlignment="1">
      <alignment horizontal="right"/>
    </xf>
    <xf numFmtId="0" fontId="14" fillId="0" borderId="0" xfId="0" applyFont="1" applyBorder="1" applyAlignment="1">
      <alignment horizontal="left" vertical="center" wrapText="1"/>
    </xf>
    <xf numFmtId="3" fontId="17" fillId="0" borderId="32" xfId="0" applyNumberFormat="1" applyFont="1" applyBorder="1" applyAlignment="1">
      <alignment horizontal="right"/>
    </xf>
    <xf numFmtId="3" fontId="17" fillId="0" borderId="10" xfId="0" applyNumberFormat="1" applyFont="1" applyBorder="1" applyAlignment="1">
      <alignment horizontal="right"/>
    </xf>
    <xf numFmtId="3" fontId="17" fillId="0" borderId="11" xfId="0" applyNumberFormat="1" applyFont="1" applyBorder="1" applyAlignment="1">
      <alignment horizontal="right"/>
    </xf>
    <xf numFmtId="0" fontId="14" fillId="6" borderId="32" xfId="0" applyNumberFormat="1" applyFont="1" applyFill="1" applyBorder="1" applyAlignment="1">
      <alignment horizontal="center"/>
    </xf>
    <xf numFmtId="0" fontId="14" fillId="6" borderId="10" xfId="0" applyNumberFormat="1" applyFont="1" applyFill="1" applyBorder="1" applyAlignment="1">
      <alignment horizontal="center"/>
    </xf>
    <xf numFmtId="0" fontId="14" fillId="6" borderId="36" xfId="0" applyNumberFormat="1" applyFont="1" applyFill="1" applyBorder="1" applyAlignment="1">
      <alignment horizontal="center"/>
    </xf>
  </cellXfs>
  <cellStyles count="7">
    <cellStyle name="Currency" xfId="1" builtinId="4"/>
    <cellStyle name="Normal" xfId="0" builtinId="0"/>
    <cellStyle name="Normal 2" xfId="2" xr:uid="{00000000-0005-0000-0000-000002000000}"/>
    <cellStyle name="Normal 3" xfId="3" xr:uid="{00000000-0005-0000-0000-000003000000}"/>
    <cellStyle name="Percent" xfId="4" builtinId="5"/>
    <cellStyle name="Percent 2" xfId="5" xr:uid="{00000000-0005-0000-0000-000005000000}"/>
    <cellStyle name="Percent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1143000</xdr:colOff>
      <xdr:row>2</xdr:row>
      <xdr:rowOff>38101</xdr:rowOff>
    </xdr:from>
    <xdr:to>
      <xdr:col>1</xdr:col>
      <xdr:colOff>1571625</xdr:colOff>
      <xdr:row>4</xdr:row>
      <xdr:rowOff>145734</xdr:rowOff>
    </xdr:to>
    <xdr:pic>
      <xdr:nvPicPr>
        <xdr:cNvPr id="3" name="Picture 2">
          <a:extLst>
            <a:ext uri="{FF2B5EF4-FFF2-40B4-BE49-F238E27FC236}">
              <a16:creationId xmlns:a16="http://schemas.microsoft.com/office/drawing/2014/main" id="{90F0E5A6-B77E-40A5-8109-85800D5427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457201"/>
          <a:ext cx="428625" cy="5267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C97A1C69-C6AB-42C9-A0FC-92A42B88FF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141924</xdr:rowOff>
    </xdr:to>
    <xdr:pic>
      <xdr:nvPicPr>
        <xdr:cNvPr id="2" name="Picture 1">
          <a:extLst>
            <a:ext uri="{FF2B5EF4-FFF2-40B4-BE49-F238E27FC236}">
              <a16:creationId xmlns:a16="http://schemas.microsoft.com/office/drawing/2014/main" id="{D1325B8D-E587-4042-A92D-4DA877486C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5885" y="464821"/>
          <a:ext cx="428625" cy="5343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0FB80B48-9635-471E-B7FB-1FA14A99F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1066800</xdr:colOff>
      <xdr:row>1</xdr:row>
      <xdr:rowOff>247650</xdr:rowOff>
    </xdr:from>
    <xdr:to>
      <xdr:col>1</xdr:col>
      <xdr:colOff>1495425</xdr:colOff>
      <xdr:row>3</xdr:row>
      <xdr:rowOff>240983</xdr:rowOff>
    </xdr:to>
    <xdr:pic>
      <xdr:nvPicPr>
        <xdr:cNvPr id="3" name="Picture 2">
          <a:extLst>
            <a:ext uri="{FF2B5EF4-FFF2-40B4-BE49-F238E27FC236}">
              <a16:creationId xmlns:a16="http://schemas.microsoft.com/office/drawing/2014/main" id="{2898EF4A-30A4-493A-88EC-5B8D5674F0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514350"/>
          <a:ext cx="428625" cy="52673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3" name="Picture 2">
          <a:extLst>
            <a:ext uri="{FF2B5EF4-FFF2-40B4-BE49-F238E27FC236}">
              <a16:creationId xmlns:a16="http://schemas.microsoft.com/office/drawing/2014/main" id="{FF41409E-B361-4AB8-8803-F2C45BC6F0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533400"/>
          <a:ext cx="428625" cy="5267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161925</xdr:colOff>
      <xdr:row>1</xdr:row>
      <xdr:rowOff>200025</xdr:rowOff>
    </xdr:from>
    <xdr:to>
      <xdr:col>7</xdr:col>
      <xdr:colOff>161925</xdr:colOff>
      <xdr:row>3</xdr:row>
      <xdr:rowOff>164783</xdr:rowOff>
    </xdr:to>
    <xdr:pic>
      <xdr:nvPicPr>
        <xdr:cNvPr id="3" name="Picture 2">
          <a:extLst>
            <a:ext uri="{FF2B5EF4-FFF2-40B4-BE49-F238E27FC236}">
              <a16:creationId xmlns:a16="http://schemas.microsoft.com/office/drawing/2014/main" id="{D0AFDC7D-B6F7-438F-B002-ED1F1E086E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 y="428625"/>
          <a:ext cx="428625" cy="526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2</xdr:row>
      <xdr:rowOff>38101</xdr:rowOff>
    </xdr:from>
    <xdr:to>
      <xdr:col>1</xdr:col>
      <xdr:colOff>1571625</xdr:colOff>
      <xdr:row>4</xdr:row>
      <xdr:rowOff>145734</xdr:rowOff>
    </xdr:to>
    <xdr:pic>
      <xdr:nvPicPr>
        <xdr:cNvPr id="3" name="Picture 2">
          <a:extLst>
            <a:ext uri="{FF2B5EF4-FFF2-40B4-BE49-F238E27FC236}">
              <a16:creationId xmlns:a16="http://schemas.microsoft.com/office/drawing/2014/main" id="{7D04E802-6667-4482-89DC-46421592B1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457201"/>
          <a:ext cx="428625" cy="526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1266825</xdr:colOff>
      <xdr:row>2</xdr:row>
      <xdr:rowOff>9526</xdr:rowOff>
    </xdr:from>
    <xdr:to>
      <xdr:col>1</xdr:col>
      <xdr:colOff>1695450</xdr:colOff>
      <xdr:row>4</xdr:row>
      <xdr:rowOff>117159</xdr:rowOff>
    </xdr:to>
    <xdr:pic>
      <xdr:nvPicPr>
        <xdr:cNvPr id="3" name="Picture 2">
          <a:extLst>
            <a:ext uri="{FF2B5EF4-FFF2-40B4-BE49-F238E27FC236}">
              <a16:creationId xmlns:a16="http://schemas.microsoft.com/office/drawing/2014/main" id="{863B2EDF-D08B-405B-A9C9-FDABDD30A0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825" y="428626"/>
          <a:ext cx="428625" cy="526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1333500</xdr:colOff>
      <xdr:row>2</xdr:row>
      <xdr:rowOff>0</xdr:rowOff>
    </xdr:from>
    <xdr:to>
      <xdr:col>1</xdr:col>
      <xdr:colOff>1762125</xdr:colOff>
      <xdr:row>4</xdr:row>
      <xdr:rowOff>107633</xdr:rowOff>
    </xdr:to>
    <xdr:pic>
      <xdr:nvPicPr>
        <xdr:cNvPr id="4" name="Picture 3">
          <a:extLst>
            <a:ext uri="{FF2B5EF4-FFF2-40B4-BE49-F238E27FC236}">
              <a16:creationId xmlns:a16="http://schemas.microsoft.com/office/drawing/2014/main" id="{F2F3C62E-C61D-406F-B4C9-B77394FCC5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419100"/>
          <a:ext cx="428625" cy="5267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4" name="Picture 3">
          <a:extLst>
            <a:ext uri="{FF2B5EF4-FFF2-40B4-BE49-F238E27FC236}">
              <a16:creationId xmlns:a16="http://schemas.microsoft.com/office/drawing/2014/main" id="{002804F1-FB07-4BCF-900F-CD8361ACA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5" y="419100"/>
          <a:ext cx="428625" cy="5267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1666875</xdr:colOff>
      <xdr:row>2</xdr:row>
      <xdr:rowOff>38101</xdr:rowOff>
    </xdr:from>
    <xdr:to>
      <xdr:col>1</xdr:col>
      <xdr:colOff>2095500</xdr:colOff>
      <xdr:row>4</xdr:row>
      <xdr:rowOff>145734</xdr:rowOff>
    </xdr:to>
    <xdr:pic>
      <xdr:nvPicPr>
        <xdr:cNvPr id="3" name="Picture 2">
          <a:extLst>
            <a:ext uri="{FF2B5EF4-FFF2-40B4-BE49-F238E27FC236}">
              <a16:creationId xmlns:a16="http://schemas.microsoft.com/office/drawing/2014/main" id="{12C4F410-28FB-4FF8-B621-3A0123180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457201"/>
          <a:ext cx="428625" cy="5267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7476DFFE-E181-47E9-8805-7EBAD8FBA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288E2F65-B0BC-4367-A7AD-968B3525B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80796EE0-48D1-48D4-A3F2-B61B7D8E72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51"/>
  <sheetViews>
    <sheetView showGridLines="0" showZeros="0" tabSelected="1" view="pageLayout" zoomScaleNormal="100" workbookViewId="0">
      <selection activeCell="E18" sqref="E18"/>
    </sheetView>
  </sheetViews>
  <sheetFormatPr defaultColWidth="9.109375" defaultRowHeight="13.2" x14ac:dyDescent="0.25"/>
  <cols>
    <col min="1" max="1" width="4" style="73" bestFit="1" customWidth="1"/>
    <col min="2" max="2" width="43.6640625" style="33" customWidth="1"/>
    <col min="3" max="3" width="29.44140625" style="33" customWidth="1"/>
    <col min="4" max="8" width="20.6640625" style="33" customWidth="1"/>
    <col min="9" max="16384" width="9.109375" style="33"/>
  </cols>
  <sheetData>
    <row r="1" spans="1:8" ht="17.100000000000001" customHeight="1" x14ac:dyDescent="0.25">
      <c r="A1" s="392" t="s">
        <v>245</v>
      </c>
      <c r="B1" s="393"/>
      <c r="C1" s="32" t="s">
        <v>39</v>
      </c>
      <c r="D1" s="380"/>
      <c r="E1" s="381"/>
      <c r="F1" s="381"/>
      <c r="G1" s="381"/>
      <c r="H1" s="382"/>
    </row>
    <row r="2" spans="1:8" ht="17.100000000000001" customHeight="1" x14ac:dyDescent="0.25">
      <c r="A2" s="394"/>
      <c r="B2" s="395"/>
      <c r="C2" s="36" t="s">
        <v>38</v>
      </c>
      <c r="D2" s="383"/>
      <c r="E2" s="384"/>
      <c r="F2" s="384"/>
      <c r="G2" s="384"/>
      <c r="H2" s="385"/>
    </row>
    <row r="3" spans="1:8" ht="17.100000000000001" customHeight="1" x14ac:dyDescent="0.25">
      <c r="A3" s="34"/>
      <c r="B3" s="359"/>
      <c r="C3" s="36" t="s">
        <v>159</v>
      </c>
      <c r="D3" s="386"/>
      <c r="E3" s="387"/>
      <c r="F3" s="387"/>
      <c r="G3" s="387"/>
      <c r="H3" s="388"/>
    </row>
    <row r="4" spans="1:8" ht="17.100000000000001" customHeight="1" x14ac:dyDescent="0.25">
      <c r="A4" s="34"/>
      <c r="B4" s="359"/>
      <c r="C4" s="36" t="s">
        <v>160</v>
      </c>
      <c r="D4" s="386"/>
      <c r="E4" s="387"/>
      <c r="F4" s="387"/>
      <c r="G4" s="387"/>
      <c r="H4" s="388"/>
    </row>
    <row r="5" spans="1:8" ht="17.100000000000001" customHeight="1" thickBot="1" x14ac:dyDescent="0.3">
      <c r="A5" s="117"/>
      <c r="B5" s="360"/>
      <c r="C5" s="118" t="s">
        <v>161</v>
      </c>
      <c r="D5" s="389"/>
      <c r="E5" s="390"/>
      <c r="F5" s="390"/>
      <c r="G5" s="390"/>
      <c r="H5" s="391"/>
    </row>
    <row r="6" spans="1:8" ht="16.8" thickTop="1" thickBot="1" x14ac:dyDescent="0.35">
      <c r="A6" s="377" t="s">
        <v>41</v>
      </c>
      <c r="B6" s="378"/>
      <c r="C6" s="378"/>
      <c r="D6" s="378"/>
      <c r="E6" s="378"/>
      <c r="F6" s="378"/>
      <c r="G6" s="378"/>
      <c r="H6" s="379"/>
    </row>
    <row r="7" spans="1:8" s="38" customFormat="1" ht="14.4" thickTop="1" thickBot="1" x14ac:dyDescent="0.3">
      <c r="A7" s="119" t="s">
        <v>1</v>
      </c>
      <c r="B7" s="120" t="s">
        <v>2</v>
      </c>
      <c r="C7" s="119" t="s">
        <v>3</v>
      </c>
      <c r="D7" s="119" t="s">
        <v>4</v>
      </c>
      <c r="E7" s="119" t="s">
        <v>5</v>
      </c>
      <c r="F7" s="119" t="s">
        <v>6</v>
      </c>
      <c r="G7" s="119" t="s">
        <v>7</v>
      </c>
      <c r="H7" s="119" t="s">
        <v>13</v>
      </c>
    </row>
    <row r="8" spans="1:8" ht="27" customHeight="1" thickBot="1" x14ac:dyDescent="0.3">
      <c r="A8" s="121">
        <v>1</v>
      </c>
      <c r="B8" s="375" t="s">
        <v>78</v>
      </c>
      <c r="C8" s="122" t="s">
        <v>40</v>
      </c>
      <c r="D8" s="123" t="s">
        <v>198</v>
      </c>
      <c r="E8" s="123" t="s">
        <v>199</v>
      </c>
      <c r="F8" s="123" t="s">
        <v>199</v>
      </c>
      <c r="G8" s="123" t="s">
        <v>198</v>
      </c>
      <c r="H8" s="123" t="s">
        <v>198</v>
      </c>
    </row>
    <row r="9" spans="1:8" ht="27" customHeight="1" thickBot="1" x14ac:dyDescent="0.3">
      <c r="A9" s="43">
        <v>2</v>
      </c>
      <c r="B9" s="376"/>
      <c r="C9" s="124" t="s">
        <v>162</v>
      </c>
      <c r="D9" s="125" t="s">
        <v>240</v>
      </c>
      <c r="E9" s="125" t="s">
        <v>240</v>
      </c>
      <c r="F9" s="125" t="s">
        <v>240</v>
      </c>
      <c r="G9" s="125" t="s">
        <v>240</v>
      </c>
      <c r="H9" s="125" t="s">
        <v>240</v>
      </c>
    </row>
    <row r="10" spans="1:8" ht="14.4" thickBot="1" x14ac:dyDescent="0.3">
      <c r="A10" s="51">
        <v>3</v>
      </c>
      <c r="B10" s="399" t="s">
        <v>202</v>
      </c>
      <c r="C10" s="400"/>
      <c r="D10" s="400"/>
      <c r="E10" s="400"/>
      <c r="F10" s="400"/>
      <c r="G10" s="400"/>
      <c r="H10" s="401"/>
    </row>
    <row r="11" spans="1:8" ht="14.4" thickBot="1" x14ac:dyDescent="0.3">
      <c r="A11" s="51">
        <v>4</v>
      </c>
      <c r="B11" s="126" t="s">
        <v>163</v>
      </c>
      <c r="C11" s="405"/>
      <c r="D11" s="405"/>
      <c r="E11" s="405"/>
      <c r="F11" s="405"/>
      <c r="G11" s="405"/>
      <c r="H11" s="406"/>
    </row>
    <row r="12" spans="1:8" x14ac:dyDescent="0.25">
      <c r="A12" s="51">
        <v>5</v>
      </c>
      <c r="B12" s="127" t="s">
        <v>164</v>
      </c>
      <c r="C12" s="231">
        <f>SUM(D12:H12)</f>
        <v>0</v>
      </c>
      <c r="D12" s="22">
        <v>0</v>
      </c>
      <c r="E12" s="22"/>
      <c r="F12" s="23"/>
      <c r="G12" s="23"/>
      <c r="H12" s="128"/>
    </row>
    <row r="13" spans="1:8" ht="12.75" customHeight="1" x14ac:dyDescent="0.25">
      <c r="A13" s="141">
        <v>6</v>
      </c>
      <c r="B13" s="129" t="s">
        <v>227</v>
      </c>
      <c r="C13" s="333">
        <f>SUM(D13:H13)</f>
        <v>0</v>
      </c>
      <c r="D13" s="21"/>
      <c r="E13" s="21"/>
      <c r="F13" s="25"/>
      <c r="G13" s="25"/>
      <c r="H13" s="130"/>
    </row>
    <row r="14" spans="1:8" ht="12.75" customHeight="1" x14ac:dyDescent="0.25">
      <c r="A14" s="337">
        <v>7</v>
      </c>
      <c r="B14" s="335"/>
      <c r="C14" s="335"/>
      <c r="D14" s="335"/>
      <c r="E14" s="335"/>
      <c r="F14" s="335"/>
      <c r="G14" s="335"/>
      <c r="H14" s="335"/>
    </row>
    <row r="15" spans="1:8" ht="14.4" thickBot="1" x14ac:dyDescent="0.3">
      <c r="A15" s="51">
        <v>8</v>
      </c>
      <c r="B15" s="334" t="s">
        <v>165</v>
      </c>
      <c r="C15" s="407"/>
      <c r="D15" s="407"/>
      <c r="E15" s="407"/>
      <c r="F15" s="407"/>
      <c r="G15" s="407"/>
      <c r="H15" s="408"/>
    </row>
    <row r="16" spans="1:8" x14ac:dyDescent="0.25">
      <c r="A16" s="51">
        <v>9</v>
      </c>
      <c r="B16" s="131" t="s">
        <v>167</v>
      </c>
      <c r="C16" s="231">
        <f t="shared" ref="C16:C26" si="0">SUM(D16:H16)</f>
        <v>0</v>
      </c>
      <c r="D16" s="22"/>
      <c r="E16" s="22"/>
      <c r="F16" s="23"/>
      <c r="G16" s="23"/>
      <c r="H16" s="128"/>
    </row>
    <row r="17" spans="1:8" x14ac:dyDescent="0.25">
      <c r="A17" s="51">
        <v>10</v>
      </c>
      <c r="B17" s="132" t="s">
        <v>166</v>
      </c>
      <c r="C17" s="231">
        <f t="shared" si="0"/>
        <v>0</v>
      </c>
      <c r="D17" s="26"/>
      <c r="E17" s="26"/>
      <c r="F17" s="133"/>
      <c r="G17" s="133"/>
      <c r="H17" s="74"/>
    </row>
    <row r="18" spans="1:8" x14ac:dyDescent="0.25">
      <c r="A18" s="209">
        <v>11</v>
      </c>
      <c r="B18" s="132" t="s">
        <v>226</v>
      </c>
      <c r="C18" s="231">
        <f t="shared" si="0"/>
        <v>0</v>
      </c>
      <c r="D18" s="26"/>
      <c r="E18" s="26">
        <v>0</v>
      </c>
      <c r="F18" s="26"/>
      <c r="G18" s="133"/>
      <c r="H18" s="74"/>
    </row>
    <row r="19" spans="1:8" ht="16.5" customHeight="1" x14ac:dyDescent="0.25">
      <c r="A19" s="51">
        <v>12</v>
      </c>
      <c r="B19" s="134" t="s">
        <v>104</v>
      </c>
      <c r="C19" s="327">
        <f t="shared" si="0"/>
        <v>0</v>
      </c>
      <c r="D19" s="328"/>
      <c r="E19" s="329"/>
      <c r="F19" s="330"/>
      <c r="G19" s="331"/>
      <c r="H19" s="332"/>
    </row>
    <row r="20" spans="1:8" x14ac:dyDescent="0.25">
      <c r="A20" s="51">
        <v>13</v>
      </c>
      <c r="B20" s="134" t="s">
        <v>178</v>
      </c>
      <c r="C20" s="231">
        <f t="shared" si="0"/>
        <v>0</v>
      </c>
      <c r="D20" s="22"/>
      <c r="E20" s="22"/>
      <c r="F20" s="22"/>
      <c r="G20" s="23"/>
      <c r="H20" s="128"/>
    </row>
    <row r="21" spans="1:8" x14ac:dyDescent="0.25">
      <c r="A21" s="51">
        <v>14</v>
      </c>
      <c r="B21" s="131" t="s">
        <v>180</v>
      </c>
      <c r="C21" s="231">
        <f t="shared" si="0"/>
        <v>0</v>
      </c>
      <c r="D21" s="136"/>
      <c r="E21" s="136"/>
      <c r="F21" s="137"/>
      <c r="G21" s="137"/>
      <c r="H21" s="138"/>
    </row>
    <row r="22" spans="1:8" x14ac:dyDescent="0.25">
      <c r="A22" s="51">
        <v>15</v>
      </c>
      <c r="B22" s="132"/>
      <c r="C22" s="231">
        <f t="shared" si="0"/>
        <v>0</v>
      </c>
      <c r="D22" s="136"/>
      <c r="E22" s="136"/>
      <c r="F22" s="137"/>
      <c r="G22" s="137"/>
      <c r="H22" s="138"/>
    </row>
    <row r="23" spans="1:8" x14ac:dyDescent="0.25">
      <c r="A23" s="51">
        <v>16</v>
      </c>
      <c r="B23" s="131" t="s">
        <v>238</v>
      </c>
      <c r="C23" s="232">
        <f t="shared" si="0"/>
        <v>0</v>
      </c>
      <c r="D23" s="136"/>
      <c r="E23" s="136"/>
      <c r="F23" s="137"/>
      <c r="G23" s="137"/>
      <c r="H23" s="138"/>
    </row>
    <row r="24" spans="1:8" x14ac:dyDescent="0.25">
      <c r="A24" s="51">
        <v>17</v>
      </c>
      <c r="B24" s="132" t="s">
        <v>239</v>
      </c>
      <c r="C24" s="232">
        <f t="shared" si="0"/>
        <v>0</v>
      </c>
      <c r="D24" s="75"/>
      <c r="E24" s="75"/>
      <c r="F24" s="135"/>
      <c r="G24" s="135"/>
      <c r="H24" s="76"/>
    </row>
    <row r="25" spans="1:8" x14ac:dyDescent="0.25">
      <c r="A25" s="51">
        <v>18</v>
      </c>
      <c r="B25" s="139" t="s">
        <v>115</v>
      </c>
      <c r="C25" s="232">
        <f t="shared" si="0"/>
        <v>0</v>
      </c>
      <c r="D25" s="26"/>
      <c r="E25" s="26"/>
      <c r="F25" s="133"/>
      <c r="G25" s="133"/>
      <c r="H25" s="74"/>
    </row>
    <row r="26" spans="1:8" ht="13.8" thickBot="1" x14ac:dyDescent="0.3">
      <c r="A26" s="141">
        <v>19</v>
      </c>
      <c r="B26" s="140"/>
      <c r="C26" s="233">
        <f t="shared" si="0"/>
        <v>0</v>
      </c>
      <c r="D26" s="21"/>
      <c r="E26" s="21"/>
      <c r="F26" s="25"/>
      <c r="G26" s="25"/>
      <c r="H26" s="130"/>
    </row>
    <row r="27" spans="1:8" ht="14.4" thickBot="1" x14ac:dyDescent="0.3">
      <c r="A27" s="336">
        <v>20</v>
      </c>
      <c r="B27" s="142" t="s">
        <v>83</v>
      </c>
      <c r="C27" s="143">
        <f>IF((SUM(C12:C26))=(SUM(D27:H27)),SUM(D27:H27),"Rows &amp; Columns Not Equal")</f>
        <v>0</v>
      </c>
      <c r="D27" s="144">
        <f>SUM(D12:D26)</f>
        <v>0</v>
      </c>
      <c r="E27" s="144">
        <f>SUM(E12:E26)</f>
        <v>0</v>
      </c>
      <c r="F27" s="144">
        <f>SUM(F12:F26)</f>
        <v>0</v>
      </c>
      <c r="G27" s="144">
        <f>SUM(G12:G26)</f>
        <v>0</v>
      </c>
      <c r="H27" s="144">
        <f>SUM(H12:H26)</f>
        <v>0</v>
      </c>
    </row>
    <row r="28" spans="1:8" ht="9" customHeight="1" thickBot="1" x14ac:dyDescent="0.3">
      <c r="A28" s="396"/>
      <c r="B28" s="397"/>
      <c r="C28" s="397"/>
      <c r="D28" s="397"/>
      <c r="E28" s="397"/>
      <c r="F28" s="397"/>
      <c r="G28" s="397"/>
      <c r="H28" s="398"/>
    </row>
    <row r="29" spans="1:8" ht="14.4" thickBot="1" x14ac:dyDescent="0.3">
      <c r="A29" s="51">
        <v>21</v>
      </c>
      <c r="B29" s="399" t="s">
        <v>203</v>
      </c>
      <c r="C29" s="400"/>
      <c r="D29" s="400"/>
      <c r="E29" s="400"/>
      <c r="F29" s="400"/>
      <c r="G29" s="400"/>
      <c r="H29" s="401"/>
    </row>
    <row r="30" spans="1:8" x14ac:dyDescent="0.25">
      <c r="A30" s="51">
        <v>22</v>
      </c>
      <c r="B30" s="145" t="s">
        <v>81</v>
      </c>
      <c r="C30" s="232">
        <f>SUM(D30:H30)</f>
        <v>0</v>
      </c>
      <c r="D30" s="136"/>
      <c r="E30" s="136"/>
      <c r="F30" s="136"/>
      <c r="G30" s="137"/>
      <c r="H30" s="138"/>
    </row>
    <row r="31" spans="1:8" x14ac:dyDescent="0.25">
      <c r="A31" s="51">
        <v>23</v>
      </c>
      <c r="B31" s="146" t="s">
        <v>105</v>
      </c>
      <c r="C31" s="232">
        <f>SUM(D31:H31)</f>
        <v>0</v>
      </c>
      <c r="D31" s="147"/>
      <c r="E31" s="147"/>
      <c r="F31" s="148"/>
      <c r="G31" s="148"/>
      <c r="H31" s="149"/>
    </row>
    <row r="32" spans="1:8" x14ac:dyDescent="0.25">
      <c r="A32" s="51">
        <v>24</v>
      </c>
      <c r="B32" s="150" t="s">
        <v>96</v>
      </c>
      <c r="C32" s="232">
        <f>SUM(D32:H32)</f>
        <v>0</v>
      </c>
      <c r="D32" s="21"/>
      <c r="E32" s="21"/>
      <c r="F32" s="25">
        <v>0</v>
      </c>
      <c r="G32" s="25"/>
      <c r="H32" s="130"/>
    </row>
    <row r="33" spans="1:8" x14ac:dyDescent="0.25">
      <c r="A33" s="51">
        <v>25</v>
      </c>
      <c r="B33" s="151" t="s">
        <v>102</v>
      </c>
      <c r="C33" s="232">
        <f>SUM(D33:H33)</f>
        <v>0</v>
      </c>
      <c r="D33" s="21"/>
      <c r="E33" s="21"/>
      <c r="F33" s="25"/>
      <c r="G33" s="25"/>
      <c r="H33" s="130"/>
    </row>
    <row r="34" spans="1:8" x14ac:dyDescent="0.25">
      <c r="A34" s="51">
        <v>26</v>
      </c>
      <c r="B34" s="152" t="s">
        <v>103</v>
      </c>
      <c r="C34" s="232">
        <f>SUM(D34:H34)</f>
        <v>0</v>
      </c>
      <c r="D34" s="21"/>
      <c r="E34" s="21"/>
      <c r="F34" s="25"/>
      <c r="G34" s="25"/>
      <c r="H34" s="130"/>
    </row>
    <row r="35" spans="1:8" x14ac:dyDescent="0.25">
      <c r="A35" s="51">
        <v>27</v>
      </c>
      <c r="B35" s="151" t="s">
        <v>86</v>
      </c>
      <c r="C35" s="232">
        <f t="shared" ref="C35:C41" si="1">SUM(D35:H35)</f>
        <v>0</v>
      </c>
      <c r="D35" s="21"/>
      <c r="E35" s="21"/>
      <c r="F35" s="25"/>
      <c r="G35" s="25"/>
      <c r="H35" s="130"/>
    </row>
    <row r="36" spans="1:8" ht="13.8" thickBot="1" x14ac:dyDescent="0.3">
      <c r="A36" s="51">
        <v>28</v>
      </c>
      <c r="B36" s="153" t="s">
        <v>86</v>
      </c>
      <c r="C36" s="232">
        <f t="shared" si="1"/>
        <v>0</v>
      </c>
      <c r="D36" s="21"/>
      <c r="E36" s="21"/>
      <c r="F36" s="25"/>
      <c r="G36" s="25"/>
      <c r="H36" s="130"/>
    </row>
    <row r="37" spans="1:8" ht="14.4" thickBot="1" x14ac:dyDescent="0.3">
      <c r="A37" s="51">
        <v>29</v>
      </c>
      <c r="B37" s="154" t="s">
        <v>179</v>
      </c>
      <c r="C37" s="405"/>
      <c r="D37" s="405"/>
      <c r="E37" s="405"/>
      <c r="F37" s="405"/>
      <c r="G37" s="405"/>
      <c r="H37" s="406"/>
    </row>
    <row r="38" spans="1:8" x14ac:dyDescent="0.25">
      <c r="A38" s="51">
        <v>30</v>
      </c>
      <c r="B38" s="145"/>
      <c r="C38" s="232">
        <f t="shared" si="1"/>
        <v>0</v>
      </c>
      <c r="D38" s="22"/>
      <c r="E38" s="22"/>
      <c r="F38" s="22"/>
      <c r="G38" s="23"/>
      <c r="H38" s="128">
        <v>0</v>
      </c>
    </row>
    <row r="39" spans="1:8" x14ac:dyDescent="0.25">
      <c r="A39" s="51">
        <v>31</v>
      </c>
      <c r="B39" s="146"/>
      <c r="C39" s="232">
        <f t="shared" si="1"/>
        <v>0</v>
      </c>
      <c r="D39" s="26">
        <v>0</v>
      </c>
      <c r="E39" s="26">
        <v>0</v>
      </c>
      <c r="F39" s="26"/>
      <c r="G39" s="133"/>
      <c r="H39" s="74"/>
    </row>
    <row r="40" spans="1:8" x14ac:dyDescent="0.25">
      <c r="A40" s="43">
        <v>32</v>
      </c>
      <c r="B40" s="146"/>
      <c r="C40" s="232">
        <f t="shared" si="1"/>
        <v>0</v>
      </c>
      <c r="D40" s="26"/>
      <c r="E40" s="26"/>
      <c r="F40" s="26"/>
      <c r="G40" s="133"/>
      <c r="H40" s="74"/>
    </row>
    <row r="41" spans="1:8" ht="13.8" thickBot="1" x14ac:dyDescent="0.3">
      <c r="A41" s="43">
        <v>33</v>
      </c>
      <c r="B41" s="155"/>
      <c r="C41" s="232">
        <f t="shared" si="1"/>
        <v>0</v>
      </c>
      <c r="D41" s="28"/>
      <c r="E41" s="28"/>
      <c r="F41" s="28"/>
      <c r="G41" s="29"/>
      <c r="H41" s="77"/>
    </row>
    <row r="42" spans="1:8" ht="14.4" thickBot="1" x14ac:dyDescent="0.3">
      <c r="A42" s="43">
        <v>34</v>
      </c>
      <c r="B42" s="49" t="s">
        <v>84</v>
      </c>
      <c r="C42" s="234">
        <f>IF((SUM(C30:C41))=(SUM(D42:H42)),SUM(D42:H42),"Rows &amp; Columns Not Equal")</f>
        <v>0</v>
      </c>
      <c r="D42" s="78">
        <f>SUM(D30:D41)</f>
        <v>0</v>
      </c>
      <c r="E42" s="78">
        <f>SUM(E30:E41)</f>
        <v>0</v>
      </c>
      <c r="F42" s="78">
        <f>SUM(F30:F41)</f>
        <v>0</v>
      </c>
      <c r="G42" s="78">
        <f>SUM(G30:G41)</f>
        <v>0</v>
      </c>
      <c r="H42" s="78">
        <f>SUM(H30:H41)</f>
        <v>0</v>
      </c>
    </row>
    <row r="43" spans="1:8" ht="9" customHeight="1" thickBot="1" x14ac:dyDescent="0.3">
      <c r="A43" s="402"/>
      <c r="B43" s="402"/>
      <c r="C43" s="402"/>
      <c r="D43" s="402"/>
      <c r="E43" s="402"/>
      <c r="F43" s="402"/>
      <c r="G43" s="402"/>
      <c r="H43" s="402"/>
    </row>
    <row r="44" spans="1:8" ht="14.4" thickBot="1" x14ac:dyDescent="0.3">
      <c r="A44" s="43">
        <v>35</v>
      </c>
      <c r="B44" s="156" t="s">
        <v>247</v>
      </c>
      <c r="C44" s="143">
        <f>IF((SUM(C27,C42))=(SUM(D44:H44)),SUM(D44:H44),"Rows &amp; Columns Not Equal")</f>
        <v>0</v>
      </c>
      <c r="D44" s="78">
        <f>SUM(D27,D42)</f>
        <v>0</v>
      </c>
      <c r="E44" s="78">
        <f>SUM(E27,E42)</f>
        <v>0</v>
      </c>
      <c r="F44" s="78">
        <f>SUM(F27,F42)</f>
        <v>0</v>
      </c>
      <c r="G44" s="78">
        <f>SUM(G27,G42)</f>
        <v>0</v>
      </c>
      <c r="H44" s="78">
        <f>SUM(H27,H42)</f>
        <v>0</v>
      </c>
    </row>
    <row r="45" spans="1:8" s="47" customFormat="1" ht="9" customHeight="1" thickBot="1" x14ac:dyDescent="0.3">
      <c r="A45" s="402"/>
      <c r="B45" s="402"/>
      <c r="C45" s="402"/>
      <c r="D45" s="402"/>
      <c r="E45" s="402"/>
      <c r="F45" s="402"/>
      <c r="G45" s="402"/>
      <c r="H45" s="402"/>
    </row>
    <row r="46" spans="1:8" ht="14.4" thickBot="1" x14ac:dyDescent="0.3">
      <c r="A46" s="70">
        <v>36</v>
      </c>
      <c r="B46" s="157" t="s">
        <v>77</v>
      </c>
      <c r="C46" s="158"/>
      <c r="D46" s="47"/>
      <c r="E46" s="47"/>
      <c r="F46" s="47"/>
      <c r="G46" s="47"/>
      <c r="H46" s="47"/>
    </row>
    <row r="47" spans="1:8" ht="9" customHeight="1" x14ac:dyDescent="0.25">
      <c r="B47" s="47"/>
      <c r="C47" s="47"/>
      <c r="D47" s="47"/>
      <c r="E47" s="47"/>
      <c r="F47" s="47"/>
      <c r="G47" s="47"/>
      <c r="H47" s="47"/>
    </row>
    <row r="48" spans="1:8" x14ac:dyDescent="0.25">
      <c r="B48" s="404" t="s">
        <v>85</v>
      </c>
      <c r="C48" s="404"/>
      <c r="D48" s="404"/>
      <c r="E48" s="404"/>
      <c r="F48" s="404"/>
      <c r="G48" s="404"/>
      <c r="H48" s="47"/>
    </row>
    <row r="49" spans="2:8" x14ac:dyDescent="0.25">
      <c r="B49" s="47"/>
      <c r="C49" s="47"/>
      <c r="D49" s="47"/>
      <c r="E49" s="47"/>
      <c r="F49" s="47"/>
      <c r="G49" s="47"/>
      <c r="H49" s="47"/>
    </row>
    <row r="50" spans="2:8" x14ac:dyDescent="0.25">
      <c r="B50" s="47"/>
      <c r="C50" s="47"/>
      <c r="D50" s="47"/>
      <c r="E50" s="47"/>
      <c r="F50" s="47"/>
      <c r="G50" s="47"/>
      <c r="H50" s="47"/>
    </row>
    <row r="51" spans="2:8" x14ac:dyDescent="0.25">
      <c r="F51" s="402"/>
      <c r="G51" s="403"/>
    </row>
  </sheetData>
  <sheetProtection selectLockedCells="1"/>
  <mergeCells count="18">
    <mergeCell ref="A28:H28"/>
    <mergeCell ref="B29:H29"/>
    <mergeCell ref="B10:H10"/>
    <mergeCell ref="F51:G51"/>
    <mergeCell ref="B48:G48"/>
    <mergeCell ref="A43:H43"/>
    <mergeCell ref="A45:H45"/>
    <mergeCell ref="C37:H37"/>
    <mergeCell ref="C11:H11"/>
    <mergeCell ref="C15:H15"/>
    <mergeCell ref="B8:B9"/>
    <mergeCell ref="A6:H6"/>
    <mergeCell ref="D1:H1"/>
    <mergeCell ref="D2:H2"/>
    <mergeCell ref="D3:H3"/>
    <mergeCell ref="D4:H4"/>
    <mergeCell ref="D5:H5"/>
    <mergeCell ref="A1:B2"/>
  </mergeCells>
  <phoneticPr fontId="0" type="noConversion"/>
  <printOptions horizontalCentered="1"/>
  <pageMargins left="0.25" right="0.25" top="0.75" bottom="0.75" header="0.3" footer="0.3"/>
  <pageSetup scale="71" orientation="landscape" r:id="rId1"/>
  <headerFooter scaleWithDoc="0" alignWithMargins="0">
    <oddFooter>&amp;LLast Updated: 2/5/2024&amp;CVs. 2024-1&amp;RBudget Form 1</oddFooter>
  </headerFooter>
  <colBreaks count="1" manualBreakCount="1">
    <brk id="7" max="4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6"/>
  <sheetViews>
    <sheetView showGridLines="0" showZeros="0" view="pageLayout" topLeftCell="A22" zoomScaleNormal="100" workbookViewId="0">
      <selection activeCell="D30" sqref="D30"/>
    </sheetView>
  </sheetViews>
  <sheetFormatPr defaultColWidth="9.109375" defaultRowHeight="13.2" x14ac:dyDescent="0.25"/>
  <cols>
    <col min="1" max="1" width="4" style="116" customWidth="1"/>
    <col min="2" max="2" width="43.6640625" style="33" customWidth="1"/>
    <col min="3" max="3" width="29.44140625" style="33" customWidth="1"/>
    <col min="4" max="4" width="20.6640625" style="33" customWidth="1"/>
    <col min="5" max="5" width="28.6640625" style="33" customWidth="1"/>
    <col min="6" max="7" width="26.6640625" style="33" customWidth="1"/>
    <col min="8" max="16384" width="9.109375" style="33"/>
  </cols>
  <sheetData>
    <row r="1" spans="1:8" ht="17.100000000000001" customHeight="1" x14ac:dyDescent="0.25">
      <c r="A1" s="392" t="s">
        <v>245</v>
      </c>
      <c r="B1" s="393"/>
      <c r="C1" s="89" t="s">
        <v>39</v>
      </c>
      <c r="D1" s="595">
        <f>'FORM 1 REVENUE SUMMARY'!D1</f>
        <v>0</v>
      </c>
      <c r="E1" s="595"/>
      <c r="F1" s="595"/>
      <c r="G1" s="596"/>
    </row>
    <row r="2" spans="1:8" ht="17.100000000000001" customHeight="1" x14ac:dyDescent="0.25">
      <c r="A2" s="394"/>
      <c r="B2" s="395"/>
      <c r="C2" s="90" t="s">
        <v>38</v>
      </c>
      <c r="D2" s="561">
        <f>'FORM 1 REVENUE SUMMARY'!D2</f>
        <v>0</v>
      </c>
      <c r="E2" s="561"/>
      <c r="F2" s="561"/>
      <c r="G2" s="562"/>
    </row>
    <row r="3" spans="1:8" ht="17.100000000000001" customHeight="1" x14ac:dyDescent="0.25">
      <c r="A3" s="34"/>
      <c r="B3" s="359"/>
      <c r="C3" s="90" t="s">
        <v>159</v>
      </c>
      <c r="D3" s="563">
        <f>'FORM 1 REVENUE SUMMARY'!D3</f>
        <v>0</v>
      </c>
      <c r="E3" s="563"/>
      <c r="F3" s="563"/>
      <c r="G3" s="564"/>
    </row>
    <row r="4" spans="1:8" ht="17.100000000000001" customHeight="1" x14ac:dyDescent="0.25">
      <c r="A4" s="34"/>
      <c r="B4" s="359"/>
      <c r="C4" s="90" t="s">
        <v>160</v>
      </c>
      <c r="D4" s="563">
        <f>'FORM 1 REVENUE SUMMARY'!D4</f>
        <v>0</v>
      </c>
      <c r="E4" s="563"/>
      <c r="F4" s="563"/>
      <c r="G4" s="564"/>
    </row>
    <row r="5" spans="1:8" ht="17.100000000000001" customHeight="1" thickBot="1" x14ac:dyDescent="0.3">
      <c r="A5" s="117"/>
      <c r="B5" s="360"/>
      <c r="C5" s="103" t="s">
        <v>161</v>
      </c>
      <c r="D5" s="565">
        <f>'FORM 1 REVENUE SUMMARY'!D5</f>
        <v>0</v>
      </c>
      <c r="E5" s="565"/>
      <c r="F5" s="565"/>
      <c r="G5" s="566"/>
    </row>
    <row r="6" spans="1:8" ht="16.5" customHeight="1" thickTop="1" thickBot="1" x14ac:dyDescent="0.35">
      <c r="A6" s="506" t="s">
        <v>186</v>
      </c>
      <c r="B6" s="507"/>
      <c r="C6" s="507"/>
      <c r="D6" s="507"/>
      <c r="E6" s="507"/>
      <c r="F6" s="507"/>
      <c r="G6" s="508"/>
    </row>
    <row r="7" spans="1:8" s="93" customFormat="1" ht="12.75" customHeight="1" thickTop="1" thickBot="1" x14ac:dyDescent="0.25">
      <c r="A7" s="282" t="s">
        <v>1</v>
      </c>
      <c r="B7" s="556" t="s">
        <v>2</v>
      </c>
      <c r="C7" s="557"/>
      <c r="D7" s="281" t="s">
        <v>3</v>
      </c>
      <c r="E7" s="571" t="s">
        <v>4</v>
      </c>
      <c r="F7" s="572"/>
      <c r="G7" s="557"/>
    </row>
    <row r="8" spans="1:8" ht="16.5" customHeight="1" x14ac:dyDescent="0.25">
      <c r="A8" s="593"/>
      <c r="B8" s="551" t="s">
        <v>80</v>
      </c>
      <c r="C8" s="552"/>
      <c r="D8" s="599" t="s">
        <v>75</v>
      </c>
      <c r="E8" s="551" t="s">
        <v>67</v>
      </c>
      <c r="F8" s="567"/>
      <c r="G8" s="552"/>
      <c r="H8" s="182"/>
    </row>
    <row r="9" spans="1:8" ht="15.75" customHeight="1" thickBot="1" x14ac:dyDescent="0.3">
      <c r="A9" s="594"/>
      <c r="B9" s="597"/>
      <c r="C9" s="598"/>
      <c r="D9" s="600"/>
      <c r="E9" s="597"/>
      <c r="F9" s="601"/>
      <c r="G9" s="598"/>
    </row>
    <row r="10" spans="1:8" ht="51" customHeight="1" x14ac:dyDescent="0.25">
      <c r="A10" s="266"/>
      <c r="B10" s="591"/>
      <c r="C10" s="591"/>
      <c r="D10" s="263"/>
      <c r="E10" s="591"/>
      <c r="F10" s="591"/>
      <c r="G10" s="592"/>
    </row>
    <row r="11" spans="1:8" ht="51" customHeight="1" x14ac:dyDescent="0.25">
      <c r="A11" s="267"/>
      <c r="B11" s="587"/>
      <c r="C11" s="587"/>
      <c r="D11" s="264"/>
      <c r="E11" s="587"/>
      <c r="F11" s="587"/>
      <c r="G11" s="588"/>
    </row>
    <row r="12" spans="1:8" ht="51" customHeight="1" x14ac:dyDescent="0.25">
      <c r="A12" s="267"/>
      <c r="B12" s="587"/>
      <c r="C12" s="587"/>
      <c r="D12" s="264"/>
      <c r="E12" s="587"/>
      <c r="F12" s="587"/>
      <c r="G12" s="588"/>
    </row>
    <row r="13" spans="1:8" ht="51" customHeight="1" x14ac:dyDescent="0.25">
      <c r="A13" s="267"/>
      <c r="B13" s="587"/>
      <c r="C13" s="587"/>
      <c r="D13" s="264"/>
      <c r="E13" s="587"/>
      <c r="F13" s="587"/>
      <c r="G13" s="588"/>
    </row>
    <row r="14" spans="1:8" ht="51" customHeight="1" x14ac:dyDescent="0.25">
      <c r="A14" s="267"/>
      <c r="B14" s="587"/>
      <c r="C14" s="587"/>
      <c r="D14" s="264"/>
      <c r="E14" s="587"/>
      <c r="F14" s="587"/>
      <c r="G14" s="588"/>
    </row>
    <row r="15" spans="1:8" ht="51" customHeight="1" x14ac:dyDescent="0.25">
      <c r="A15" s="267"/>
      <c r="B15" s="587"/>
      <c r="C15" s="587"/>
      <c r="D15" s="264"/>
      <c r="E15" s="587"/>
      <c r="F15" s="587"/>
      <c r="G15" s="588"/>
    </row>
    <row r="16" spans="1:8" ht="51" customHeight="1" thickBot="1" x14ac:dyDescent="0.3">
      <c r="A16" s="268"/>
      <c r="B16" s="589"/>
      <c r="C16" s="589"/>
      <c r="D16" s="265"/>
      <c r="E16" s="589"/>
      <c r="F16" s="589"/>
      <c r="G16" s="590"/>
    </row>
  </sheetData>
  <sheetProtection selectLockedCells="1"/>
  <mergeCells count="27">
    <mergeCell ref="A8:A9"/>
    <mergeCell ref="D1:G1"/>
    <mergeCell ref="D2:G2"/>
    <mergeCell ref="D3:G3"/>
    <mergeCell ref="D4:G4"/>
    <mergeCell ref="D5:G5"/>
    <mergeCell ref="A6:G6"/>
    <mergeCell ref="B7:C7"/>
    <mergeCell ref="E7:G7"/>
    <mergeCell ref="B8:C9"/>
    <mergeCell ref="D8:D9"/>
    <mergeCell ref="E8:G9"/>
    <mergeCell ref="A1:B2"/>
    <mergeCell ref="B10:C10"/>
    <mergeCell ref="E10:G10"/>
    <mergeCell ref="B11:C11"/>
    <mergeCell ref="E11:G11"/>
    <mergeCell ref="B12:C12"/>
    <mergeCell ref="E12:G12"/>
    <mergeCell ref="E14:G14"/>
    <mergeCell ref="B13:C13"/>
    <mergeCell ref="E13:G13"/>
    <mergeCell ref="B16:C16"/>
    <mergeCell ref="E16:G16"/>
    <mergeCell ref="B15:C15"/>
    <mergeCell ref="E15:G15"/>
    <mergeCell ref="B14:C14"/>
  </mergeCells>
  <printOptions horizontalCentered="1"/>
  <pageMargins left="0.25" right="0.25" top="0.75" bottom="0.75" header="0.3" footer="0.3"/>
  <pageSetup scale="75" orientation="landscape" r:id="rId1"/>
  <headerFooter scaleWithDoc="0" alignWithMargins="0">
    <oddFooter>&amp;LLast Updated: 2/5/2024&amp;CVs. 2024-1&amp;RBudget Form 5A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9349-FF28-42D3-8811-EC38D93E6E6C}">
  <sheetPr>
    <pageSetUpPr fitToPage="1"/>
  </sheetPr>
  <dimension ref="A1:H67"/>
  <sheetViews>
    <sheetView showGridLines="0" showZeros="0" view="pageLayout" topLeftCell="A27" zoomScaleNormal="100" workbookViewId="0">
      <selection activeCell="B55" sqref="B55:C55"/>
    </sheetView>
  </sheetViews>
  <sheetFormatPr defaultColWidth="9.109375" defaultRowHeight="13.2" x14ac:dyDescent="0.25"/>
  <cols>
    <col min="1" max="1" width="4" style="116" customWidth="1"/>
    <col min="2" max="2" width="43.6640625" style="33" customWidth="1"/>
    <col min="3" max="3" width="29.44140625" style="33" customWidth="1"/>
    <col min="4" max="4" width="20.6640625" style="33" customWidth="1"/>
    <col min="5" max="5" width="28.6640625" style="33" customWidth="1"/>
    <col min="6" max="7" width="26.6640625" style="33" customWidth="1"/>
    <col min="8" max="16384" width="9.109375" style="33"/>
  </cols>
  <sheetData>
    <row r="1" spans="1:8" ht="17.100000000000001" customHeight="1" x14ac:dyDescent="0.25">
      <c r="A1" s="392" t="s">
        <v>245</v>
      </c>
      <c r="B1" s="393"/>
      <c r="C1" s="89" t="s">
        <v>39</v>
      </c>
      <c r="D1" s="434">
        <f>'FORM 1 REVENUE SUMMARY'!D1</f>
        <v>0</v>
      </c>
      <c r="E1" s="435"/>
      <c r="F1" s="435"/>
      <c r="G1" s="436"/>
    </row>
    <row r="2" spans="1:8" ht="17.100000000000001" customHeight="1" x14ac:dyDescent="0.25">
      <c r="A2" s="394"/>
      <c r="B2" s="395"/>
      <c r="C2" s="90" t="s">
        <v>38</v>
      </c>
      <c r="D2" s="561">
        <f>'FORM 1 REVENUE SUMMARY'!D2</f>
        <v>0</v>
      </c>
      <c r="E2" s="561"/>
      <c r="F2" s="561"/>
      <c r="G2" s="562"/>
    </row>
    <row r="3" spans="1:8" ht="17.100000000000001" customHeight="1" x14ac:dyDescent="0.25">
      <c r="A3" s="34"/>
      <c r="B3" s="366"/>
      <c r="C3" s="90" t="s">
        <v>159</v>
      </c>
      <c r="D3" s="563">
        <f>'FORM 1 REVENUE SUMMARY'!D3</f>
        <v>0</v>
      </c>
      <c r="E3" s="563"/>
      <c r="F3" s="563"/>
      <c r="G3" s="564"/>
    </row>
    <row r="4" spans="1:8" ht="17.100000000000001" customHeight="1" x14ac:dyDescent="0.25">
      <c r="A4" s="34"/>
      <c r="B4" s="366"/>
      <c r="C4" s="90" t="s">
        <v>160</v>
      </c>
      <c r="D4" s="563">
        <f>'FORM 1 REVENUE SUMMARY'!D4</f>
        <v>0</v>
      </c>
      <c r="E4" s="563"/>
      <c r="F4" s="563"/>
      <c r="G4" s="564"/>
    </row>
    <row r="5" spans="1:8" ht="17.100000000000001" customHeight="1" thickBot="1" x14ac:dyDescent="0.3">
      <c r="A5" s="363"/>
      <c r="B5" s="360"/>
      <c r="C5" s="103" t="s">
        <v>161</v>
      </c>
      <c r="D5" s="565">
        <f>'FORM 1 REVENUE SUMMARY'!D5</f>
        <v>0</v>
      </c>
      <c r="E5" s="565"/>
      <c r="F5" s="565"/>
      <c r="G5" s="566"/>
    </row>
    <row r="6" spans="1:8" ht="17.100000000000001" customHeight="1" thickTop="1" thickBot="1" x14ac:dyDescent="0.3">
      <c r="A6" s="100"/>
      <c r="B6" s="346"/>
      <c r="C6" s="347" t="s">
        <v>38</v>
      </c>
      <c r="D6" s="559"/>
      <c r="E6" s="559"/>
      <c r="F6" s="559"/>
      <c r="G6" s="560"/>
    </row>
    <row r="7" spans="1:8" ht="17.100000000000001" customHeight="1" thickTop="1" thickBot="1" x14ac:dyDescent="0.35">
      <c r="A7" s="506" t="s">
        <v>66</v>
      </c>
      <c r="B7" s="507"/>
      <c r="C7" s="507"/>
      <c r="D7" s="507"/>
      <c r="E7" s="507"/>
      <c r="F7" s="507"/>
      <c r="G7" s="508"/>
    </row>
    <row r="8" spans="1:8" s="93" customFormat="1" ht="12.75" customHeight="1" thickTop="1" thickBot="1" x14ac:dyDescent="0.25">
      <c r="A8" s="280" t="s">
        <v>1</v>
      </c>
      <c r="B8" s="556" t="s">
        <v>2</v>
      </c>
      <c r="C8" s="557"/>
      <c r="D8" s="281" t="s">
        <v>3</v>
      </c>
      <c r="E8" s="571" t="s">
        <v>4</v>
      </c>
      <c r="F8" s="572"/>
      <c r="G8" s="557"/>
    </row>
    <row r="9" spans="1:8" ht="16.5" customHeight="1" x14ac:dyDescent="0.25">
      <c r="A9" s="102"/>
      <c r="B9" s="551" t="s">
        <v>80</v>
      </c>
      <c r="C9" s="552"/>
      <c r="D9" s="181" t="s">
        <v>75</v>
      </c>
      <c r="E9" s="551" t="s">
        <v>67</v>
      </c>
      <c r="F9" s="567"/>
      <c r="G9" s="552"/>
      <c r="H9" s="182"/>
    </row>
    <row r="10" spans="1:8" ht="15.75" customHeight="1" thickBot="1" x14ac:dyDescent="0.3">
      <c r="A10" s="102"/>
      <c r="B10" s="553"/>
      <c r="C10" s="554"/>
      <c r="D10" s="183" t="s">
        <v>76</v>
      </c>
      <c r="E10" s="568" t="s">
        <v>185</v>
      </c>
      <c r="F10" s="569"/>
      <c r="G10" s="570"/>
    </row>
    <row r="11" spans="1:8" x14ac:dyDescent="0.25">
      <c r="A11" s="558">
        <v>8</v>
      </c>
      <c r="B11" s="575" t="s">
        <v>208</v>
      </c>
      <c r="C11" s="575"/>
      <c r="D11" s="573"/>
      <c r="E11" s="577"/>
      <c r="F11" s="577"/>
      <c r="G11" s="578"/>
    </row>
    <row r="12" spans="1:8" x14ac:dyDescent="0.25">
      <c r="A12" s="550"/>
      <c r="B12" s="576"/>
      <c r="C12" s="576"/>
      <c r="D12" s="548"/>
      <c r="E12" s="544"/>
      <c r="F12" s="544"/>
      <c r="G12" s="545"/>
    </row>
    <row r="13" spans="1:8" x14ac:dyDescent="0.25">
      <c r="A13" s="549">
        <v>9</v>
      </c>
      <c r="B13" s="576" t="s">
        <v>209</v>
      </c>
      <c r="C13" s="576"/>
      <c r="D13" s="548"/>
      <c r="E13" s="544"/>
      <c r="F13" s="544"/>
      <c r="G13" s="545"/>
    </row>
    <row r="14" spans="1:8" x14ac:dyDescent="0.25">
      <c r="A14" s="550"/>
      <c r="B14" s="576"/>
      <c r="C14" s="576"/>
      <c r="D14" s="548"/>
      <c r="E14" s="544"/>
      <c r="F14" s="544"/>
      <c r="G14" s="545"/>
    </row>
    <row r="15" spans="1:8" x14ac:dyDescent="0.25">
      <c r="A15" s="549">
        <v>11</v>
      </c>
      <c r="B15" s="555" t="s">
        <v>210</v>
      </c>
      <c r="C15" s="555"/>
      <c r="D15" s="548"/>
      <c r="E15" s="544"/>
      <c r="F15" s="544"/>
      <c r="G15" s="545"/>
    </row>
    <row r="16" spans="1:8" x14ac:dyDescent="0.25">
      <c r="A16" s="550"/>
      <c r="B16" s="555"/>
      <c r="C16" s="555"/>
      <c r="D16" s="548"/>
      <c r="E16" s="544"/>
      <c r="F16" s="544"/>
      <c r="G16" s="545"/>
    </row>
    <row r="17" spans="1:7" x14ac:dyDescent="0.25">
      <c r="A17" s="549">
        <v>12</v>
      </c>
      <c r="B17" s="555" t="s">
        <v>46</v>
      </c>
      <c r="C17" s="555"/>
      <c r="D17" s="548"/>
      <c r="E17" s="544"/>
      <c r="F17" s="544"/>
      <c r="G17" s="545"/>
    </row>
    <row r="18" spans="1:7" x14ac:dyDescent="0.25">
      <c r="A18" s="550"/>
      <c r="B18" s="555"/>
      <c r="C18" s="555"/>
      <c r="D18" s="548"/>
      <c r="E18" s="544"/>
      <c r="F18" s="544"/>
      <c r="G18" s="545"/>
    </row>
    <row r="19" spans="1:7" x14ac:dyDescent="0.25">
      <c r="A19" s="549">
        <v>13</v>
      </c>
      <c r="B19" s="555" t="s">
        <v>211</v>
      </c>
      <c r="C19" s="555"/>
      <c r="D19" s="548"/>
      <c r="E19" s="544"/>
      <c r="F19" s="544"/>
      <c r="G19" s="545"/>
    </row>
    <row r="20" spans="1:7" x14ac:dyDescent="0.25">
      <c r="A20" s="550"/>
      <c r="B20" s="555"/>
      <c r="C20" s="555"/>
      <c r="D20" s="548"/>
      <c r="E20" s="544"/>
      <c r="F20" s="544"/>
      <c r="G20" s="545"/>
    </row>
    <row r="21" spans="1:7" x14ac:dyDescent="0.25">
      <c r="A21" s="549">
        <v>14</v>
      </c>
      <c r="B21" s="555" t="s">
        <v>48</v>
      </c>
      <c r="C21" s="555"/>
      <c r="D21" s="548"/>
      <c r="E21" s="544"/>
      <c r="F21" s="544"/>
      <c r="G21" s="545"/>
    </row>
    <row r="22" spans="1:7" x14ac:dyDescent="0.25">
      <c r="A22" s="550"/>
      <c r="B22" s="555"/>
      <c r="C22" s="555"/>
      <c r="D22" s="548"/>
      <c r="E22" s="544"/>
      <c r="F22" s="544"/>
      <c r="G22" s="545"/>
    </row>
    <row r="23" spans="1:7" x14ac:dyDescent="0.25">
      <c r="A23" s="549">
        <v>15</v>
      </c>
      <c r="B23" s="555" t="s">
        <v>11</v>
      </c>
      <c r="C23" s="555"/>
      <c r="D23" s="548"/>
      <c r="E23" s="544"/>
      <c r="F23" s="544"/>
      <c r="G23" s="545"/>
    </row>
    <row r="24" spans="1:7" x14ac:dyDescent="0.25">
      <c r="A24" s="550"/>
      <c r="B24" s="555"/>
      <c r="C24" s="555"/>
      <c r="D24" s="548"/>
      <c r="E24" s="544"/>
      <c r="F24" s="544"/>
      <c r="G24" s="545"/>
    </row>
    <row r="25" spans="1:7" x14ac:dyDescent="0.25">
      <c r="A25" s="549">
        <v>16</v>
      </c>
      <c r="B25" s="555" t="s">
        <v>49</v>
      </c>
      <c r="C25" s="555"/>
      <c r="D25" s="548"/>
      <c r="E25" s="544"/>
      <c r="F25" s="544"/>
      <c r="G25" s="545"/>
    </row>
    <row r="26" spans="1:7" x14ac:dyDescent="0.25">
      <c r="A26" s="550"/>
      <c r="B26" s="555"/>
      <c r="C26" s="555"/>
      <c r="D26" s="548"/>
      <c r="E26" s="544"/>
      <c r="F26" s="544"/>
      <c r="G26" s="545"/>
    </row>
    <row r="27" spans="1:7" x14ac:dyDescent="0.25">
      <c r="A27" s="549">
        <v>17</v>
      </c>
      <c r="B27" s="555" t="s">
        <v>50</v>
      </c>
      <c r="C27" s="555"/>
      <c r="D27" s="548"/>
      <c r="E27" s="544"/>
      <c r="F27" s="544"/>
      <c r="G27" s="545"/>
    </row>
    <row r="28" spans="1:7" x14ac:dyDescent="0.25">
      <c r="A28" s="550"/>
      <c r="B28" s="555"/>
      <c r="C28" s="555"/>
      <c r="D28" s="548"/>
      <c r="E28" s="544"/>
      <c r="F28" s="544"/>
      <c r="G28" s="545"/>
    </row>
    <row r="29" spans="1:7" x14ac:dyDescent="0.25">
      <c r="A29" s="549">
        <v>18</v>
      </c>
      <c r="B29" s="555" t="s">
        <v>51</v>
      </c>
      <c r="C29" s="555"/>
      <c r="D29" s="548"/>
      <c r="E29" s="544"/>
      <c r="F29" s="544"/>
      <c r="G29" s="545"/>
    </row>
    <row r="30" spans="1:7" x14ac:dyDescent="0.25">
      <c r="A30" s="550"/>
      <c r="B30" s="555"/>
      <c r="C30" s="555"/>
      <c r="D30" s="548"/>
      <c r="E30" s="544"/>
      <c r="F30" s="544"/>
      <c r="G30" s="545"/>
    </row>
    <row r="31" spans="1:7" x14ac:dyDescent="0.25">
      <c r="A31" s="549">
        <v>19</v>
      </c>
      <c r="B31" s="555" t="s">
        <v>52</v>
      </c>
      <c r="C31" s="555"/>
      <c r="D31" s="548"/>
      <c r="E31" s="544"/>
      <c r="F31" s="544"/>
      <c r="G31" s="545"/>
    </row>
    <row r="32" spans="1:7" x14ac:dyDescent="0.25">
      <c r="A32" s="550"/>
      <c r="B32" s="555"/>
      <c r="C32" s="555"/>
      <c r="D32" s="548"/>
      <c r="E32" s="544"/>
      <c r="F32" s="544"/>
      <c r="G32" s="545"/>
    </row>
    <row r="33" spans="1:7" x14ac:dyDescent="0.25">
      <c r="A33" s="549">
        <v>20</v>
      </c>
      <c r="B33" s="555" t="s">
        <v>212</v>
      </c>
      <c r="C33" s="555"/>
      <c r="D33" s="548"/>
      <c r="E33" s="544"/>
      <c r="F33" s="544"/>
      <c r="G33" s="545"/>
    </row>
    <row r="34" spans="1:7" x14ac:dyDescent="0.25">
      <c r="A34" s="550"/>
      <c r="B34" s="555"/>
      <c r="C34" s="555"/>
      <c r="D34" s="548"/>
      <c r="E34" s="544"/>
      <c r="F34" s="544"/>
      <c r="G34" s="545"/>
    </row>
    <row r="35" spans="1:7" x14ac:dyDescent="0.25">
      <c r="A35" s="549">
        <v>21</v>
      </c>
      <c r="B35" s="555" t="s">
        <v>12</v>
      </c>
      <c r="C35" s="555"/>
      <c r="D35" s="548"/>
      <c r="E35" s="544"/>
      <c r="F35" s="544"/>
      <c r="G35" s="545"/>
    </row>
    <row r="36" spans="1:7" x14ac:dyDescent="0.25">
      <c r="A36" s="550"/>
      <c r="B36" s="555"/>
      <c r="C36" s="555"/>
      <c r="D36" s="548"/>
      <c r="E36" s="544"/>
      <c r="F36" s="544"/>
      <c r="G36" s="545"/>
    </row>
    <row r="37" spans="1:7" ht="13.2" customHeight="1" x14ac:dyDescent="0.25">
      <c r="A37" s="580">
        <v>22</v>
      </c>
      <c r="B37" s="585" t="s">
        <v>250</v>
      </c>
      <c r="C37" s="586"/>
      <c r="D37" s="548"/>
      <c r="E37" s="544"/>
      <c r="F37" s="544"/>
      <c r="G37" s="545"/>
    </row>
    <row r="38" spans="1:7" s="374" customFormat="1" ht="24.6" customHeight="1" x14ac:dyDescent="0.25">
      <c r="A38" s="581"/>
      <c r="B38" s="586"/>
      <c r="C38" s="586"/>
      <c r="D38" s="548"/>
      <c r="E38" s="544"/>
      <c r="F38" s="544"/>
      <c r="G38" s="545"/>
    </row>
    <row r="39" spans="1:7" ht="13.2" customHeight="1" x14ac:dyDescent="0.25">
      <c r="A39" s="580">
        <v>23</v>
      </c>
      <c r="B39" s="585" t="s">
        <v>251</v>
      </c>
      <c r="C39" s="586"/>
      <c r="D39" s="548"/>
      <c r="E39" s="544"/>
      <c r="F39" s="544"/>
      <c r="G39" s="545"/>
    </row>
    <row r="40" spans="1:7" ht="24" customHeight="1" x14ac:dyDescent="0.25">
      <c r="A40" s="581"/>
      <c r="B40" s="586"/>
      <c r="C40" s="586"/>
      <c r="D40" s="548"/>
      <c r="E40" s="544"/>
      <c r="F40" s="544"/>
      <c r="G40" s="545"/>
    </row>
    <row r="41" spans="1:7" x14ac:dyDescent="0.25">
      <c r="A41" s="549">
        <v>25</v>
      </c>
      <c r="B41" s="555" t="s">
        <v>213</v>
      </c>
      <c r="C41" s="555"/>
      <c r="D41" s="548"/>
      <c r="E41" s="544"/>
      <c r="F41" s="544"/>
      <c r="G41" s="545"/>
    </row>
    <row r="42" spans="1:7" x14ac:dyDescent="0.25">
      <c r="A42" s="550"/>
      <c r="B42" s="555"/>
      <c r="C42" s="555"/>
      <c r="D42" s="548"/>
      <c r="E42" s="544"/>
      <c r="F42" s="544"/>
      <c r="G42" s="545"/>
    </row>
    <row r="43" spans="1:7" x14ac:dyDescent="0.25">
      <c r="A43" s="549">
        <v>26</v>
      </c>
      <c r="B43" s="555" t="s">
        <v>56</v>
      </c>
      <c r="C43" s="555"/>
      <c r="D43" s="548"/>
      <c r="E43" s="544"/>
      <c r="F43" s="544"/>
      <c r="G43" s="545"/>
    </row>
    <row r="44" spans="1:7" x14ac:dyDescent="0.25">
      <c r="A44" s="550"/>
      <c r="B44" s="555"/>
      <c r="C44" s="555"/>
      <c r="D44" s="548"/>
      <c r="E44" s="544"/>
      <c r="F44" s="544"/>
      <c r="G44" s="545"/>
    </row>
    <row r="45" spans="1:7" x14ac:dyDescent="0.25">
      <c r="A45" s="549">
        <v>27</v>
      </c>
      <c r="B45" s="555" t="s">
        <v>57</v>
      </c>
      <c r="C45" s="555"/>
      <c r="D45" s="548"/>
      <c r="E45" s="544"/>
      <c r="F45" s="544"/>
      <c r="G45" s="545"/>
    </row>
    <row r="46" spans="1:7" x14ac:dyDescent="0.25">
      <c r="A46" s="550"/>
      <c r="B46" s="555"/>
      <c r="C46" s="555"/>
      <c r="D46" s="548"/>
      <c r="E46" s="544"/>
      <c r="F46" s="544"/>
      <c r="G46" s="545"/>
    </row>
    <row r="47" spans="1:7" x14ac:dyDescent="0.25">
      <c r="A47" s="549">
        <v>30</v>
      </c>
      <c r="B47" s="583" t="s">
        <v>182</v>
      </c>
      <c r="C47" s="583"/>
      <c r="D47" s="548"/>
      <c r="E47" s="544"/>
      <c r="F47" s="544"/>
      <c r="G47" s="545"/>
    </row>
    <row r="48" spans="1:7" x14ac:dyDescent="0.25">
      <c r="A48" s="550"/>
      <c r="B48" s="583"/>
      <c r="C48" s="583"/>
      <c r="D48" s="548"/>
      <c r="E48" s="544"/>
      <c r="F48" s="544"/>
      <c r="G48" s="545"/>
    </row>
    <row r="49" spans="1:7" x14ac:dyDescent="0.25">
      <c r="A49" s="549">
        <v>31</v>
      </c>
      <c r="B49" s="583" t="s">
        <v>214</v>
      </c>
      <c r="C49" s="583"/>
      <c r="D49" s="548"/>
      <c r="E49" s="544"/>
      <c r="F49" s="544"/>
      <c r="G49" s="545"/>
    </row>
    <row r="50" spans="1:7" ht="13.8" thickBot="1" x14ac:dyDescent="0.3">
      <c r="A50" s="579"/>
      <c r="B50" s="584"/>
      <c r="C50" s="584"/>
      <c r="D50" s="582"/>
      <c r="E50" s="546"/>
      <c r="F50" s="546"/>
      <c r="G50" s="547"/>
    </row>
    <row r="51" spans="1:7" x14ac:dyDescent="0.25">
      <c r="B51" s="574"/>
      <c r="C51" s="574"/>
      <c r="D51" s="367"/>
      <c r="E51" s="367"/>
      <c r="F51" s="403"/>
      <c r="G51" s="403"/>
    </row>
    <row r="52" spans="1:7" x14ac:dyDescent="0.25">
      <c r="B52" s="574"/>
      <c r="C52" s="574"/>
      <c r="D52" s="574"/>
      <c r="E52" s="574"/>
      <c r="F52" s="574"/>
      <c r="G52" s="574"/>
    </row>
    <row r="53" spans="1:7" x14ac:dyDescent="0.25">
      <c r="B53" s="574"/>
      <c r="C53" s="574"/>
      <c r="D53" s="574"/>
      <c r="E53" s="574"/>
      <c r="F53" s="574"/>
      <c r="G53" s="574"/>
    </row>
    <row r="54" spans="1:7" x14ac:dyDescent="0.25">
      <c r="B54" s="574"/>
      <c r="C54" s="574"/>
      <c r="D54" s="574"/>
      <c r="E54" s="574"/>
      <c r="F54" s="574"/>
      <c r="G54" s="574"/>
    </row>
    <row r="55" spans="1:7" x14ac:dyDescent="0.25">
      <c r="B55" s="574"/>
      <c r="C55" s="574"/>
      <c r="D55" s="574"/>
      <c r="E55" s="574"/>
      <c r="F55" s="574"/>
      <c r="G55" s="574"/>
    </row>
    <row r="56" spans="1:7" x14ac:dyDescent="0.25">
      <c r="B56" s="574"/>
      <c r="C56" s="574"/>
      <c r="D56" s="574"/>
      <c r="E56" s="574"/>
      <c r="F56" s="574"/>
      <c r="G56" s="574"/>
    </row>
    <row r="57" spans="1:7" x14ac:dyDescent="0.25">
      <c r="B57" s="574"/>
      <c r="C57" s="574"/>
      <c r="D57" s="574"/>
      <c r="E57" s="574"/>
      <c r="F57" s="574"/>
      <c r="G57" s="574"/>
    </row>
    <row r="58" spans="1:7" x14ac:dyDescent="0.25">
      <c r="B58" s="574"/>
      <c r="C58" s="574"/>
      <c r="D58" s="574"/>
      <c r="E58" s="574"/>
      <c r="F58" s="574"/>
      <c r="G58" s="574"/>
    </row>
    <row r="59" spans="1:7" x14ac:dyDescent="0.25">
      <c r="B59" s="574"/>
      <c r="C59" s="574"/>
      <c r="D59" s="574"/>
      <c r="E59" s="574"/>
      <c r="F59" s="574"/>
      <c r="G59" s="574"/>
    </row>
    <row r="60" spans="1:7" x14ac:dyDescent="0.25">
      <c r="B60" s="574"/>
      <c r="C60" s="574"/>
      <c r="D60" s="574"/>
      <c r="E60" s="574"/>
      <c r="F60" s="574"/>
      <c r="G60" s="574"/>
    </row>
    <row r="61" spans="1:7" x14ac:dyDescent="0.25">
      <c r="B61" s="574"/>
      <c r="C61" s="574"/>
      <c r="D61" s="574"/>
      <c r="E61" s="574"/>
      <c r="F61" s="574"/>
      <c r="G61" s="574"/>
    </row>
    <row r="62" spans="1:7" x14ac:dyDescent="0.25">
      <c r="B62" s="574"/>
      <c r="C62" s="574"/>
      <c r="D62" s="574"/>
      <c r="E62" s="574"/>
      <c r="F62" s="574"/>
      <c r="G62" s="574"/>
    </row>
    <row r="63" spans="1:7" x14ac:dyDescent="0.25">
      <c r="B63" s="574"/>
      <c r="C63" s="574"/>
      <c r="D63" s="574"/>
      <c r="E63" s="574"/>
      <c r="F63" s="574"/>
      <c r="G63" s="574"/>
    </row>
    <row r="64" spans="1:7" x14ac:dyDescent="0.25">
      <c r="B64" s="574"/>
      <c r="C64" s="574"/>
      <c r="D64" s="574"/>
      <c r="E64" s="574"/>
      <c r="F64" s="574"/>
      <c r="G64" s="574"/>
    </row>
    <row r="65" spans="2:7" x14ac:dyDescent="0.25">
      <c r="B65" s="574"/>
      <c r="C65" s="574"/>
      <c r="D65" s="574"/>
      <c r="E65" s="574"/>
      <c r="F65" s="574"/>
      <c r="G65" s="574"/>
    </row>
    <row r="67" spans="2:7" x14ac:dyDescent="0.25">
      <c r="F67" s="423"/>
      <c r="G67" s="423"/>
    </row>
  </sheetData>
  <sheetProtection selectLockedCells="1"/>
  <mergeCells count="124">
    <mergeCell ref="A1:B2"/>
    <mergeCell ref="D1:G1"/>
    <mergeCell ref="D2:G2"/>
    <mergeCell ref="D3:G3"/>
    <mergeCell ref="D4:G4"/>
    <mergeCell ref="D5:G5"/>
    <mergeCell ref="A11:A12"/>
    <mergeCell ref="B11:C12"/>
    <mergeCell ref="D11:D12"/>
    <mergeCell ref="E11:G12"/>
    <mergeCell ref="A13:A14"/>
    <mergeCell ref="B13:C14"/>
    <mergeCell ref="D13:D14"/>
    <mergeCell ref="E13:G14"/>
    <mergeCell ref="D6:G6"/>
    <mergeCell ref="A7:G7"/>
    <mergeCell ref="B8:C8"/>
    <mergeCell ref="E8:G8"/>
    <mergeCell ref="B9:C10"/>
    <mergeCell ref="E9:G9"/>
    <mergeCell ref="E10:G10"/>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43:A44"/>
    <mergeCell ref="B43:C44"/>
    <mergeCell ref="D43:D44"/>
    <mergeCell ref="E43:G44"/>
    <mergeCell ref="A45:A46"/>
    <mergeCell ref="B45:C46"/>
    <mergeCell ref="D45:D46"/>
    <mergeCell ref="E45:G46"/>
    <mergeCell ref="A39:A40"/>
    <mergeCell ref="B39:C40"/>
    <mergeCell ref="D39:D40"/>
    <mergeCell ref="E39:G40"/>
    <mergeCell ref="A41:A42"/>
    <mergeCell ref="B41:C42"/>
    <mergeCell ref="D41:D42"/>
    <mergeCell ref="E41:G42"/>
    <mergeCell ref="B51:C51"/>
    <mergeCell ref="F51:G51"/>
    <mergeCell ref="B52:C52"/>
    <mergeCell ref="D52:G52"/>
    <mergeCell ref="B53:C53"/>
    <mergeCell ref="D53:G53"/>
    <mergeCell ref="A47:A48"/>
    <mergeCell ref="B47:C48"/>
    <mergeCell ref="D47:D48"/>
    <mergeCell ref="E47:G48"/>
    <mergeCell ref="A49:A50"/>
    <mergeCell ref="B49:C50"/>
    <mergeCell ref="D49:D50"/>
    <mergeCell ref="E49:G50"/>
    <mergeCell ref="B57:C57"/>
    <mergeCell ref="D57:G57"/>
    <mergeCell ref="B58:C58"/>
    <mergeCell ref="D58:G58"/>
    <mergeCell ref="B59:C59"/>
    <mergeCell ref="D59:G59"/>
    <mergeCell ref="B54:C54"/>
    <mergeCell ref="D54:G54"/>
    <mergeCell ref="B55:C55"/>
    <mergeCell ref="D55:G55"/>
    <mergeCell ref="B56:C56"/>
    <mergeCell ref="D56:G56"/>
    <mergeCell ref="F67:G67"/>
    <mergeCell ref="B63:C63"/>
    <mergeCell ref="D63:G63"/>
    <mergeCell ref="B64:C64"/>
    <mergeCell ref="D64:G64"/>
    <mergeCell ref="B65:C65"/>
    <mergeCell ref="D65:G65"/>
    <mergeCell ref="B60:C60"/>
    <mergeCell ref="D60:G60"/>
    <mergeCell ref="B61:C61"/>
    <mergeCell ref="D61:G61"/>
    <mergeCell ref="B62:C62"/>
    <mergeCell ref="D62:G62"/>
  </mergeCells>
  <printOptions horizontalCentered="1"/>
  <pageMargins left="0.25" right="0.25" top="0.75" bottom="0.75" header="0.3" footer="0.3"/>
  <pageSetup scale="55" orientation="landscape" r:id="rId1"/>
  <headerFooter scaleWithDoc="0" alignWithMargins="0">
    <oddFooter>&amp;LLast Updated: 2/5/2024&amp;CVs. 2024-1&amp;RBudget Form 5</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6"/>
  <sheetViews>
    <sheetView showGridLines="0" showZeros="0" view="pageLayout" topLeftCell="A25" zoomScaleNormal="100" workbookViewId="0">
      <selection activeCell="D27" sqref="D27"/>
    </sheetView>
  </sheetViews>
  <sheetFormatPr defaultColWidth="9.109375" defaultRowHeight="13.2" x14ac:dyDescent="0.25"/>
  <cols>
    <col min="1" max="1" width="4" style="116" customWidth="1"/>
    <col min="2" max="2" width="43.6640625" style="33" customWidth="1"/>
    <col min="3" max="3" width="29.44140625" style="33" customWidth="1"/>
    <col min="4" max="4" width="20.6640625" style="33" customWidth="1"/>
    <col min="5" max="5" width="28.6640625" style="33" customWidth="1"/>
    <col min="6" max="7" width="26.6640625" style="33" customWidth="1"/>
    <col min="8" max="16384" width="9.109375" style="33"/>
  </cols>
  <sheetData>
    <row r="1" spans="1:8" ht="17.100000000000001" customHeight="1" x14ac:dyDescent="0.25">
      <c r="A1" s="392" t="s">
        <v>245</v>
      </c>
      <c r="B1" s="393"/>
      <c r="C1" s="89" t="s">
        <v>39</v>
      </c>
      <c r="D1" s="595">
        <f>'FORM 1 REVENUE SUMMARY'!D1</f>
        <v>0</v>
      </c>
      <c r="E1" s="595"/>
      <c r="F1" s="595"/>
      <c r="G1" s="596"/>
    </row>
    <row r="2" spans="1:8" ht="17.100000000000001" customHeight="1" x14ac:dyDescent="0.25">
      <c r="A2" s="394"/>
      <c r="B2" s="395"/>
      <c r="C2" s="90" t="s">
        <v>38</v>
      </c>
      <c r="D2" s="561">
        <f>'FORM 1 REVENUE SUMMARY'!D2</f>
        <v>0</v>
      </c>
      <c r="E2" s="561"/>
      <c r="F2" s="561"/>
      <c r="G2" s="562"/>
    </row>
    <row r="3" spans="1:8" ht="17.100000000000001" customHeight="1" x14ac:dyDescent="0.25">
      <c r="A3" s="34"/>
      <c r="B3" s="359"/>
      <c r="C3" s="90" t="s">
        <v>159</v>
      </c>
      <c r="D3" s="563">
        <f>'FORM 1 REVENUE SUMMARY'!D3</f>
        <v>0</v>
      </c>
      <c r="E3" s="563"/>
      <c r="F3" s="563"/>
      <c r="G3" s="564"/>
    </row>
    <row r="4" spans="1:8" ht="17.100000000000001" customHeight="1" x14ac:dyDescent="0.25">
      <c r="A4" s="34"/>
      <c r="B4" s="359"/>
      <c r="C4" s="90" t="s">
        <v>160</v>
      </c>
      <c r="D4" s="563">
        <f>'FORM 1 REVENUE SUMMARY'!D4</f>
        <v>0</v>
      </c>
      <c r="E4" s="563"/>
      <c r="F4" s="563"/>
      <c r="G4" s="564"/>
    </row>
    <row r="5" spans="1:8" ht="17.100000000000001" customHeight="1" thickBot="1" x14ac:dyDescent="0.3">
      <c r="A5" s="117"/>
      <c r="B5" s="360"/>
      <c r="C5" s="103" t="s">
        <v>161</v>
      </c>
      <c r="D5" s="565">
        <f>'FORM 1 REVENUE SUMMARY'!D5</f>
        <v>0</v>
      </c>
      <c r="E5" s="565"/>
      <c r="F5" s="565"/>
      <c r="G5" s="566"/>
    </row>
    <row r="6" spans="1:8" ht="16.5" customHeight="1" thickTop="1" thickBot="1" x14ac:dyDescent="0.35">
      <c r="A6" s="506" t="s">
        <v>186</v>
      </c>
      <c r="B6" s="507"/>
      <c r="C6" s="507"/>
      <c r="D6" s="507"/>
      <c r="E6" s="507"/>
      <c r="F6" s="507"/>
      <c r="G6" s="508"/>
    </row>
    <row r="7" spans="1:8" s="93" customFormat="1" ht="12.75" customHeight="1" thickTop="1" thickBot="1" x14ac:dyDescent="0.25">
      <c r="A7" s="282" t="s">
        <v>1</v>
      </c>
      <c r="B7" s="556" t="s">
        <v>2</v>
      </c>
      <c r="C7" s="557"/>
      <c r="D7" s="281" t="s">
        <v>3</v>
      </c>
      <c r="E7" s="571" t="s">
        <v>4</v>
      </c>
      <c r="F7" s="572"/>
      <c r="G7" s="557"/>
    </row>
    <row r="8" spans="1:8" ht="16.5" customHeight="1" x14ac:dyDescent="0.25">
      <c r="A8" s="593"/>
      <c r="B8" s="551" t="s">
        <v>80</v>
      </c>
      <c r="C8" s="552"/>
      <c r="D8" s="599" t="s">
        <v>75</v>
      </c>
      <c r="E8" s="551" t="s">
        <v>67</v>
      </c>
      <c r="F8" s="567"/>
      <c r="G8" s="552"/>
      <c r="H8" s="182"/>
    </row>
    <row r="9" spans="1:8" ht="15.75" customHeight="1" thickBot="1" x14ac:dyDescent="0.3">
      <c r="A9" s="594"/>
      <c r="B9" s="597"/>
      <c r="C9" s="598"/>
      <c r="D9" s="600"/>
      <c r="E9" s="597"/>
      <c r="F9" s="601"/>
      <c r="G9" s="598"/>
    </row>
    <row r="10" spans="1:8" ht="51" customHeight="1" x14ac:dyDescent="0.25">
      <c r="A10" s="266"/>
      <c r="B10" s="591"/>
      <c r="C10" s="591"/>
      <c r="D10" s="263"/>
      <c r="E10" s="591"/>
      <c r="F10" s="591"/>
      <c r="G10" s="592"/>
    </row>
    <row r="11" spans="1:8" ht="51" customHeight="1" x14ac:dyDescent="0.25">
      <c r="A11" s="267"/>
      <c r="B11" s="587"/>
      <c r="C11" s="587"/>
      <c r="D11" s="264"/>
      <c r="E11" s="587"/>
      <c r="F11" s="587"/>
      <c r="G11" s="588"/>
    </row>
    <row r="12" spans="1:8" ht="51" customHeight="1" x14ac:dyDescent="0.25">
      <c r="A12" s="267"/>
      <c r="B12" s="587"/>
      <c r="C12" s="587"/>
      <c r="D12" s="264"/>
      <c r="E12" s="587"/>
      <c r="F12" s="587"/>
      <c r="G12" s="588"/>
    </row>
    <row r="13" spans="1:8" ht="51" customHeight="1" x14ac:dyDescent="0.25">
      <c r="A13" s="267"/>
      <c r="B13" s="587"/>
      <c r="C13" s="587"/>
      <c r="D13" s="264"/>
      <c r="E13" s="587"/>
      <c r="F13" s="587"/>
      <c r="G13" s="588"/>
    </row>
    <row r="14" spans="1:8" ht="51" customHeight="1" x14ac:dyDescent="0.25">
      <c r="A14" s="267"/>
      <c r="B14" s="587"/>
      <c r="C14" s="587"/>
      <c r="D14" s="264"/>
      <c r="E14" s="587"/>
      <c r="F14" s="587"/>
      <c r="G14" s="588"/>
    </row>
    <row r="15" spans="1:8" ht="51" customHeight="1" x14ac:dyDescent="0.25">
      <c r="A15" s="267"/>
      <c r="B15" s="587"/>
      <c r="C15" s="587"/>
      <c r="D15" s="264"/>
      <c r="E15" s="587"/>
      <c r="F15" s="587"/>
      <c r="G15" s="588"/>
    </row>
    <row r="16" spans="1:8" ht="51" customHeight="1" thickBot="1" x14ac:dyDescent="0.3">
      <c r="A16" s="268"/>
      <c r="B16" s="589"/>
      <c r="C16" s="589"/>
      <c r="D16" s="265"/>
      <c r="E16" s="589"/>
      <c r="F16" s="589"/>
      <c r="G16" s="590"/>
    </row>
  </sheetData>
  <sheetProtection selectLockedCells="1"/>
  <mergeCells count="27">
    <mergeCell ref="B16:C16"/>
    <mergeCell ref="E16:G16"/>
    <mergeCell ref="B13:C13"/>
    <mergeCell ref="E13:G13"/>
    <mergeCell ref="B14:C14"/>
    <mergeCell ref="E14:G14"/>
    <mergeCell ref="B15:C15"/>
    <mergeCell ref="E15:G15"/>
    <mergeCell ref="B10:C10"/>
    <mergeCell ref="E10:G10"/>
    <mergeCell ref="B11:C11"/>
    <mergeCell ref="E11:G11"/>
    <mergeCell ref="B12:C12"/>
    <mergeCell ref="E12:G12"/>
    <mergeCell ref="B7:C7"/>
    <mergeCell ref="E7:G7"/>
    <mergeCell ref="A8:A9"/>
    <mergeCell ref="B8:C9"/>
    <mergeCell ref="D8:D9"/>
    <mergeCell ref="E8:G9"/>
    <mergeCell ref="A6:G6"/>
    <mergeCell ref="D1:G1"/>
    <mergeCell ref="D2:G2"/>
    <mergeCell ref="D3:G3"/>
    <mergeCell ref="D4:G4"/>
    <mergeCell ref="D5:G5"/>
    <mergeCell ref="A1:B2"/>
  </mergeCells>
  <printOptions horizontalCentered="1"/>
  <pageMargins left="0.25" right="0.25" top="0.75" bottom="0.75" header="0.3" footer="0.3"/>
  <pageSetup scale="75" orientation="landscape" r:id="rId1"/>
  <headerFooter scaleWithDoc="0" alignWithMargins="0">
    <oddFooter>&amp;LLast Updated: 2/5/2024&amp;CVs. 2024-1&amp;RBudget Form 5A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P122"/>
  <sheetViews>
    <sheetView showGridLines="0" showRowColHeaders="0" showZeros="0" view="pageLayout" topLeftCell="A55" zoomScaleNormal="100" workbookViewId="0">
      <selection activeCell="F65" sqref="F65"/>
    </sheetView>
  </sheetViews>
  <sheetFormatPr defaultColWidth="9.109375" defaultRowHeight="15.75" customHeight="1" x14ac:dyDescent="0.25"/>
  <cols>
    <col min="1" max="1" width="4" style="218" customWidth="1"/>
    <col min="2" max="2" width="43.6640625" style="197" customWidth="1"/>
    <col min="3" max="3" width="6.88671875" style="205" customWidth="1"/>
    <col min="4" max="7" width="15.6640625" style="197" customWidth="1"/>
    <col min="8" max="17" width="6.6640625" style="197" customWidth="1"/>
    <col min="18" max="16384" width="9.109375" style="197"/>
  </cols>
  <sheetData>
    <row r="1" spans="1:16" s="186" customFormat="1" ht="21" customHeight="1" x14ac:dyDescent="0.3">
      <c r="A1" s="392" t="s">
        <v>245</v>
      </c>
      <c r="B1" s="446"/>
      <c r="C1" s="623"/>
      <c r="D1" s="624"/>
      <c r="E1" s="624"/>
      <c r="F1" s="624"/>
      <c r="G1" s="625"/>
      <c r="H1" s="185"/>
      <c r="I1" s="185"/>
      <c r="J1" s="185"/>
      <c r="K1" s="185"/>
      <c r="L1" s="185"/>
      <c r="M1" s="185"/>
    </row>
    <row r="2" spans="1:16" s="186" customFormat="1" ht="21" customHeight="1" x14ac:dyDescent="0.3">
      <c r="A2" s="394"/>
      <c r="B2" s="447"/>
      <c r="C2" s="626" t="s">
        <v>34</v>
      </c>
      <c r="D2" s="627"/>
      <c r="E2" s="627"/>
      <c r="F2" s="627"/>
      <c r="G2" s="628"/>
      <c r="H2" s="185"/>
      <c r="I2" s="185"/>
      <c r="J2" s="185"/>
      <c r="K2" s="185"/>
      <c r="L2" s="185"/>
      <c r="M2" s="185"/>
    </row>
    <row r="3" spans="1:16" s="189" customFormat="1" ht="21" customHeight="1" x14ac:dyDescent="0.3">
      <c r="A3" s="187"/>
      <c r="B3" s="188"/>
      <c r="C3" s="629" t="s">
        <v>223</v>
      </c>
      <c r="D3" s="630"/>
      <c r="E3" s="630"/>
      <c r="F3" s="630"/>
      <c r="G3" s="631"/>
      <c r="H3" s="188"/>
      <c r="I3" s="188"/>
      <c r="J3" s="188"/>
      <c r="K3" s="188"/>
      <c r="L3" s="188"/>
      <c r="M3" s="188"/>
      <c r="P3" s="190"/>
    </row>
    <row r="4" spans="1:16" s="193" customFormat="1" ht="21" customHeight="1" thickBot="1" x14ac:dyDescent="0.35">
      <c r="A4" s="194"/>
      <c r="B4" s="192"/>
      <c r="C4" s="632" t="s">
        <v>220</v>
      </c>
      <c r="D4" s="633"/>
      <c r="E4" s="633"/>
      <c r="F4" s="633"/>
      <c r="G4" s="634"/>
      <c r="H4" s="191"/>
      <c r="I4" s="192"/>
      <c r="J4" s="192"/>
      <c r="K4" s="192"/>
      <c r="L4" s="192"/>
      <c r="M4" s="192"/>
    </row>
    <row r="5" spans="1:16" s="192" customFormat="1" ht="16.5" customHeight="1" thickTop="1" thickBot="1" x14ac:dyDescent="0.35">
      <c r="A5" s="377" t="s">
        <v>243</v>
      </c>
      <c r="B5" s="378"/>
      <c r="C5" s="378"/>
      <c r="D5" s="378"/>
      <c r="E5" s="378"/>
      <c r="F5" s="378"/>
      <c r="G5" s="379"/>
      <c r="H5" s="191"/>
    </row>
    <row r="6" spans="1:16" s="196" customFormat="1" ht="9" customHeight="1" thickTop="1" thickBot="1" x14ac:dyDescent="0.35">
      <c r="A6" s="194"/>
      <c r="B6" s="191"/>
      <c r="C6" s="191"/>
      <c r="D6" s="191"/>
      <c r="E6" s="191"/>
      <c r="F6" s="191"/>
      <c r="G6" s="195"/>
      <c r="H6" s="191"/>
    </row>
    <row r="7" spans="1:16" ht="15.75" customHeight="1" x14ac:dyDescent="0.3">
      <c r="A7" s="608" t="s">
        <v>39</v>
      </c>
      <c r="B7" s="609"/>
      <c r="C7" s="610">
        <f>'FORM 1 REVENUE SUMMARY'!D1</f>
        <v>0</v>
      </c>
      <c r="D7" s="611"/>
      <c r="E7" s="611"/>
      <c r="F7" s="611"/>
      <c r="G7" s="612"/>
      <c r="P7" s="198"/>
    </row>
    <row r="8" spans="1:16" ht="15.75" customHeight="1" x14ac:dyDescent="0.3">
      <c r="A8" s="613" t="s">
        <v>143</v>
      </c>
      <c r="B8" s="614"/>
      <c r="C8" s="615"/>
      <c r="D8" s="616"/>
      <c r="E8" s="616"/>
      <c r="F8" s="616"/>
      <c r="G8" s="617"/>
      <c r="P8" s="198"/>
    </row>
    <row r="9" spans="1:16" ht="15.75" customHeight="1" x14ac:dyDescent="0.3">
      <c r="A9" s="613" t="s">
        <v>144</v>
      </c>
      <c r="B9" s="614"/>
      <c r="C9" s="618" t="s">
        <v>236</v>
      </c>
      <c r="D9" s="619"/>
      <c r="E9" s="619"/>
      <c r="F9" s="619"/>
      <c r="G9" s="620"/>
      <c r="P9" s="198"/>
    </row>
    <row r="10" spans="1:16" ht="15.75" customHeight="1" x14ac:dyDescent="0.3">
      <c r="A10" s="621" t="s">
        <v>161</v>
      </c>
      <c r="B10" s="622"/>
      <c r="C10" s="602">
        <f>'FORM 1 REVENUE SUMMARY'!D5</f>
        <v>0</v>
      </c>
      <c r="D10" s="603"/>
      <c r="E10" s="603"/>
      <c r="F10" s="603"/>
      <c r="G10" s="604"/>
      <c r="P10" s="198"/>
    </row>
    <row r="11" spans="1:16" ht="15.75" customHeight="1" x14ac:dyDescent="0.3">
      <c r="A11" s="621" t="s">
        <v>241</v>
      </c>
      <c r="B11" s="622"/>
      <c r="C11" s="605"/>
      <c r="D11" s="606"/>
      <c r="E11" s="606"/>
      <c r="F11" s="606"/>
      <c r="G11" s="607"/>
      <c r="P11" s="198"/>
    </row>
    <row r="12" spans="1:16" ht="15.75" customHeight="1" x14ac:dyDescent="0.3">
      <c r="A12" s="621" t="s">
        <v>242</v>
      </c>
      <c r="B12" s="622"/>
      <c r="C12" s="605"/>
      <c r="D12" s="606"/>
      <c r="E12" s="606"/>
      <c r="F12" s="606"/>
      <c r="G12" s="607"/>
      <c r="P12" s="198"/>
    </row>
    <row r="13" spans="1:16" ht="15.75" customHeight="1" x14ac:dyDescent="0.3">
      <c r="A13" s="613" t="s">
        <v>248</v>
      </c>
      <c r="B13" s="614"/>
      <c r="C13" s="683"/>
      <c r="D13" s="684"/>
      <c r="E13" s="684"/>
      <c r="F13" s="684"/>
      <c r="G13" s="685"/>
      <c r="P13" s="198"/>
    </row>
    <row r="14" spans="1:16" ht="15.75" customHeight="1" thickBot="1" x14ac:dyDescent="0.35">
      <c r="A14" s="670" t="s">
        <v>38</v>
      </c>
      <c r="B14" s="671"/>
      <c r="C14" s="667"/>
      <c r="D14" s="668"/>
      <c r="E14" s="668"/>
      <c r="F14" s="668"/>
      <c r="G14" s="669"/>
      <c r="P14" s="198"/>
    </row>
    <row r="15" spans="1:16" ht="9" customHeight="1" thickBot="1" x14ac:dyDescent="0.3">
      <c r="A15" s="199"/>
      <c r="B15" s="200"/>
      <c r="C15" s="201"/>
      <c r="D15" s="189"/>
      <c r="E15" s="189"/>
      <c r="F15" s="189"/>
      <c r="G15" s="202"/>
      <c r="H15" s="189"/>
      <c r="I15" s="189"/>
      <c r="J15" s="189"/>
      <c r="K15" s="189"/>
      <c r="L15" s="189"/>
      <c r="M15" s="189"/>
    </row>
    <row r="16" spans="1:16" s="205" customFormat="1" ht="15.75" customHeight="1" thickBot="1" x14ac:dyDescent="0.3">
      <c r="A16" s="203"/>
      <c r="B16" s="657" t="s">
        <v>169</v>
      </c>
      <c r="C16" s="676"/>
      <c r="D16" s="658"/>
      <c r="E16" s="456"/>
      <c r="F16" s="405"/>
      <c r="G16" s="406"/>
      <c r="H16" s="201"/>
      <c r="I16" s="204"/>
      <c r="J16" s="204"/>
      <c r="K16" s="204"/>
      <c r="L16" s="204"/>
      <c r="M16" s="204"/>
    </row>
    <row r="17" spans="1:94" s="205" customFormat="1" ht="15.75" customHeight="1" thickBot="1" x14ac:dyDescent="0.3">
      <c r="A17" s="203"/>
      <c r="B17" s="672"/>
      <c r="C17" s="672"/>
      <c r="D17" s="673"/>
      <c r="E17" s="53" t="s">
        <v>27</v>
      </c>
      <c r="F17" s="206" t="s">
        <v>22</v>
      </c>
      <c r="G17" s="206" t="s">
        <v>28</v>
      </c>
      <c r="H17" s="201"/>
      <c r="I17" s="204"/>
      <c r="J17" s="204"/>
      <c r="K17" s="204"/>
      <c r="L17" s="204"/>
      <c r="M17" s="204"/>
    </row>
    <row r="18" spans="1:94" ht="15.75" customHeight="1" thickBot="1" x14ac:dyDescent="0.3">
      <c r="A18" s="207">
        <v>1</v>
      </c>
      <c r="B18" s="656" t="s">
        <v>170</v>
      </c>
      <c r="C18" s="674"/>
      <c r="D18" s="675"/>
      <c r="E18" s="325"/>
      <c r="F18" s="325"/>
      <c r="G18" s="269">
        <f>SUM(E18-F18)</f>
        <v>0</v>
      </c>
      <c r="H18" s="189"/>
      <c r="I18" s="189"/>
      <c r="J18" s="208"/>
      <c r="K18" s="208"/>
      <c r="L18" s="208"/>
      <c r="M18" s="189"/>
      <c r="N18" s="208"/>
    </row>
    <row r="19" spans="1:94" s="33" customFormat="1" ht="7.5" customHeight="1" thickBot="1" x14ac:dyDescent="0.3">
      <c r="A19" s="396"/>
      <c r="B19" s="418"/>
      <c r="C19" s="418"/>
      <c r="D19" s="418"/>
      <c r="E19" s="418"/>
      <c r="F19" s="418"/>
      <c r="G19" s="41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row>
    <row r="20" spans="1:94" ht="15.75" customHeight="1" thickBot="1" x14ac:dyDescent="0.3">
      <c r="A20" s="209"/>
      <c r="B20" s="657" t="s">
        <v>171</v>
      </c>
      <c r="C20" s="676"/>
      <c r="D20" s="658"/>
      <c r="E20" s="456"/>
      <c r="F20" s="405"/>
      <c r="G20" s="406"/>
      <c r="H20" s="189"/>
      <c r="I20" s="189"/>
      <c r="J20" s="189"/>
      <c r="K20" s="189"/>
      <c r="L20" s="189"/>
      <c r="M20" s="189"/>
      <c r="N20" s="189"/>
    </row>
    <row r="21" spans="1:94" ht="15.75" customHeight="1" x14ac:dyDescent="0.25">
      <c r="A21" s="207">
        <v>2</v>
      </c>
      <c r="B21" s="680"/>
      <c r="C21" s="681"/>
      <c r="D21" s="682"/>
      <c r="E21" s="270"/>
      <c r="F21" s="270"/>
      <c r="G21" s="275">
        <f>SUM(E21-F21)</f>
        <v>0</v>
      </c>
      <c r="H21" s="189"/>
      <c r="I21" s="189"/>
      <c r="J21" s="189"/>
      <c r="K21" s="189"/>
      <c r="L21" s="189"/>
      <c r="M21" s="189"/>
      <c r="N21" s="189"/>
    </row>
    <row r="22" spans="1:94" ht="15.75" customHeight="1" x14ac:dyDescent="0.25">
      <c r="A22" s="207">
        <v>3</v>
      </c>
      <c r="B22" s="677"/>
      <c r="C22" s="678"/>
      <c r="D22" s="679"/>
      <c r="E22" s="270"/>
      <c r="F22" s="270"/>
      <c r="G22" s="275">
        <f t="shared" ref="G22:G27" si="0">SUM(E22-F22)</f>
        <v>0</v>
      </c>
      <c r="H22" s="189"/>
      <c r="I22" s="189"/>
      <c r="J22" s="208"/>
      <c r="K22" s="189"/>
      <c r="L22" s="189"/>
      <c r="M22" s="189"/>
      <c r="N22" s="189"/>
    </row>
    <row r="23" spans="1:94" ht="15.75" customHeight="1" x14ac:dyDescent="0.25">
      <c r="A23" s="207">
        <v>4</v>
      </c>
      <c r="B23" s="677"/>
      <c r="C23" s="678"/>
      <c r="D23" s="679"/>
      <c r="E23" s="270"/>
      <c r="F23" s="270"/>
      <c r="G23" s="275">
        <f t="shared" si="0"/>
        <v>0</v>
      </c>
      <c r="H23" s="189"/>
      <c r="I23" s="189"/>
      <c r="J23" s="208"/>
      <c r="K23" s="189"/>
      <c r="L23" s="189"/>
      <c r="M23" s="189"/>
      <c r="N23" s="189"/>
    </row>
    <row r="24" spans="1:94" ht="15.75" customHeight="1" x14ac:dyDescent="0.25">
      <c r="A24" s="207">
        <v>5</v>
      </c>
      <c r="B24" s="677"/>
      <c r="C24" s="678"/>
      <c r="D24" s="679"/>
      <c r="E24" s="271"/>
      <c r="F24" s="271"/>
      <c r="G24" s="275">
        <f t="shared" si="0"/>
        <v>0</v>
      </c>
      <c r="H24" s="189"/>
      <c r="I24" s="189"/>
      <c r="J24" s="208"/>
      <c r="K24" s="208"/>
      <c r="L24" s="208"/>
      <c r="M24" s="189"/>
      <c r="N24" s="208"/>
    </row>
    <row r="25" spans="1:94" ht="15.75" customHeight="1" x14ac:dyDescent="0.25">
      <c r="A25" s="207">
        <v>6</v>
      </c>
      <c r="B25" s="677"/>
      <c r="C25" s="678"/>
      <c r="D25" s="679"/>
      <c r="E25" s="271"/>
      <c r="F25" s="271"/>
      <c r="G25" s="275">
        <f t="shared" si="0"/>
        <v>0</v>
      </c>
      <c r="H25" s="189"/>
      <c r="I25" s="189"/>
      <c r="J25" s="208"/>
      <c r="K25" s="208"/>
      <c r="L25" s="208"/>
      <c r="M25" s="189"/>
      <c r="N25" s="208"/>
    </row>
    <row r="26" spans="1:94" ht="15.75" customHeight="1" x14ac:dyDescent="0.25">
      <c r="A26" s="207">
        <v>7</v>
      </c>
      <c r="B26" s="677"/>
      <c r="C26" s="678"/>
      <c r="D26" s="679"/>
      <c r="E26" s="270"/>
      <c r="F26" s="270"/>
      <c r="G26" s="275">
        <f t="shared" si="0"/>
        <v>0</v>
      </c>
      <c r="H26" s="189"/>
      <c r="I26" s="189"/>
      <c r="J26" s="208"/>
      <c r="K26" s="208"/>
      <c r="L26" s="208"/>
      <c r="M26" s="189"/>
      <c r="N26" s="208"/>
    </row>
    <row r="27" spans="1:94" ht="15.75" customHeight="1" thickBot="1" x14ac:dyDescent="0.3">
      <c r="A27" s="207">
        <v>8</v>
      </c>
      <c r="B27" s="646"/>
      <c r="C27" s="647"/>
      <c r="D27" s="648"/>
      <c r="E27" s="272"/>
      <c r="F27" s="272"/>
      <c r="G27" s="276">
        <f t="shared" si="0"/>
        <v>0</v>
      </c>
      <c r="H27" s="189"/>
      <c r="I27" s="189"/>
      <c r="J27" s="208"/>
      <c r="K27" s="208"/>
      <c r="L27" s="208"/>
      <c r="M27" s="189"/>
      <c r="N27" s="208"/>
    </row>
    <row r="28" spans="1:94" ht="15.75" customHeight="1" thickBot="1" x14ac:dyDescent="0.3">
      <c r="A28" s="209">
        <v>9</v>
      </c>
      <c r="B28" s="649" t="s">
        <v>29</v>
      </c>
      <c r="C28" s="650"/>
      <c r="D28" s="651"/>
      <c r="E28" s="273">
        <f>SUM(E21:E27)</f>
        <v>0</v>
      </c>
      <c r="F28" s="273">
        <f>SUM(F21:F27)</f>
        <v>0</v>
      </c>
      <c r="G28" s="277">
        <f>SUM(G21:G27)</f>
        <v>0</v>
      </c>
      <c r="H28" s="189"/>
      <c r="I28" s="189"/>
      <c r="J28" s="208"/>
      <c r="K28" s="208"/>
      <c r="L28" s="208"/>
      <c r="M28" s="189"/>
      <c r="N28" s="208"/>
    </row>
    <row r="29" spans="1:94" ht="15.75" customHeight="1" thickBot="1" x14ac:dyDescent="0.3">
      <c r="A29" s="209">
        <v>10</v>
      </c>
      <c r="B29" s="649" t="s">
        <v>30</v>
      </c>
      <c r="C29" s="650"/>
      <c r="D29" s="651"/>
      <c r="E29" s="274">
        <f>SUM(E18-E28)</f>
        <v>0</v>
      </c>
      <c r="F29" s="273">
        <f>SUM(F18-F28)</f>
        <v>0</v>
      </c>
      <c r="G29" s="277">
        <f>SUM(G18-G28)</f>
        <v>0</v>
      </c>
      <c r="H29" s="189"/>
      <c r="I29" s="189"/>
      <c r="J29" s="189"/>
      <c r="K29" s="189"/>
      <c r="L29" s="189"/>
      <c r="M29" s="189"/>
      <c r="N29" s="188"/>
    </row>
    <row r="30" spans="1:94" s="33" customFormat="1" ht="7.5" customHeight="1" thickBot="1" x14ac:dyDescent="0.3">
      <c r="A30" s="396"/>
      <c r="B30" s="418"/>
      <c r="C30" s="418"/>
      <c r="D30" s="418"/>
      <c r="E30" s="418"/>
      <c r="F30" s="418"/>
      <c r="G30" s="419"/>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row>
    <row r="31" spans="1:94" ht="15.75" customHeight="1" thickBot="1" x14ac:dyDescent="0.3">
      <c r="A31" s="209"/>
      <c r="B31" s="657" t="s">
        <v>172</v>
      </c>
      <c r="C31" s="658"/>
      <c r="D31" s="456"/>
      <c r="E31" s="405"/>
      <c r="F31" s="405"/>
      <c r="G31" s="406"/>
      <c r="H31" s="201"/>
      <c r="I31" s="201"/>
      <c r="J31" s="204"/>
      <c r="K31" s="204"/>
      <c r="L31" s="204"/>
      <c r="M31" s="204"/>
      <c r="N31" s="204"/>
    </row>
    <row r="32" spans="1:94" ht="15.75" customHeight="1" thickBot="1" x14ac:dyDescent="0.3">
      <c r="A32" s="210"/>
      <c r="B32" s="661"/>
      <c r="C32" s="662"/>
      <c r="D32" s="358" t="s">
        <v>244</v>
      </c>
      <c r="E32" s="206" t="s">
        <v>27</v>
      </c>
      <c r="F32" s="206" t="s">
        <v>22</v>
      </c>
      <c r="G32" s="206" t="s">
        <v>28</v>
      </c>
      <c r="H32" s="205"/>
    </row>
    <row r="33" spans="1:94" ht="15.75" customHeight="1" x14ac:dyDescent="0.25">
      <c r="A33" s="207">
        <v>11</v>
      </c>
      <c r="B33" s="663" t="s">
        <v>173</v>
      </c>
      <c r="C33" s="664"/>
      <c r="D33" s="211" t="e">
        <f>SUM(E33/$E$37)</f>
        <v>#DIV/0!</v>
      </c>
      <c r="E33" s="278"/>
      <c r="F33" s="278"/>
      <c r="G33" s="269">
        <f>SUM(E33-F33)</f>
        <v>0</v>
      </c>
    </row>
    <row r="34" spans="1:94" ht="15.75" customHeight="1" x14ac:dyDescent="0.25">
      <c r="A34" s="207">
        <v>12</v>
      </c>
      <c r="B34" s="665" t="s">
        <v>174</v>
      </c>
      <c r="C34" s="666"/>
      <c r="D34" s="211" t="e">
        <f>SUM(E34/$E$37)</f>
        <v>#DIV/0!</v>
      </c>
      <c r="E34" s="278"/>
      <c r="F34" s="278"/>
      <c r="G34" s="269">
        <f>SUM(E34-F34)</f>
        <v>0</v>
      </c>
    </row>
    <row r="35" spans="1:94" ht="15.75" customHeight="1" x14ac:dyDescent="0.25">
      <c r="A35" s="207">
        <v>13</v>
      </c>
      <c r="B35" s="212" t="s">
        <v>177</v>
      </c>
      <c r="C35" s="213"/>
      <c r="D35" s="211" t="e">
        <f>SUM(E35/$E$37)</f>
        <v>#DIV/0!</v>
      </c>
      <c r="E35" s="278"/>
      <c r="F35" s="278"/>
      <c r="G35" s="269">
        <f>SUM(E35-F35)</f>
        <v>0</v>
      </c>
    </row>
    <row r="36" spans="1:94" ht="15.75" customHeight="1" thickBot="1" x14ac:dyDescent="0.3">
      <c r="A36" s="207">
        <v>14</v>
      </c>
      <c r="B36" s="659" t="s">
        <v>181</v>
      </c>
      <c r="C36" s="660"/>
      <c r="D36" s="214" t="e">
        <f>SUM(E36/$E$37)</f>
        <v>#DIV/0!</v>
      </c>
      <c r="E36" s="278"/>
      <c r="F36" s="278"/>
      <c r="G36" s="279">
        <f>SUM(E36-F36)</f>
        <v>0</v>
      </c>
    </row>
    <row r="37" spans="1:94" ht="15.75" customHeight="1" thickBot="1" x14ac:dyDescent="0.3">
      <c r="A37" s="215">
        <v>15</v>
      </c>
      <c r="B37" s="649" t="s">
        <v>31</v>
      </c>
      <c r="C37" s="651"/>
      <c r="D37" s="216" t="e">
        <f>SUM(E37/$E$37)</f>
        <v>#DIV/0!</v>
      </c>
      <c r="E37" s="273">
        <f>SUM(E33:E36)</f>
        <v>0</v>
      </c>
      <c r="F37" s="273">
        <f>SUM(F33:F36)</f>
        <v>0</v>
      </c>
      <c r="G37" s="273">
        <f>SUM(G33:G36)</f>
        <v>0</v>
      </c>
    </row>
    <row r="38" spans="1:94" s="33" customFormat="1" ht="7.5" customHeight="1" thickBot="1" x14ac:dyDescent="0.3">
      <c r="A38" s="396"/>
      <c r="B38" s="418"/>
      <c r="C38" s="418"/>
      <c r="D38" s="418"/>
      <c r="E38" s="418"/>
      <c r="F38" s="418"/>
      <c r="G38" s="419"/>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row>
    <row r="39" spans="1:94" ht="15.75" customHeight="1" thickBot="1" x14ac:dyDescent="0.3">
      <c r="A39" s="655"/>
      <c r="B39" s="652" t="s">
        <v>145</v>
      </c>
      <c r="C39" s="653"/>
      <c r="D39" s="653"/>
      <c r="E39" s="653"/>
      <c r="F39" s="653"/>
      <c r="G39" s="654"/>
      <c r="H39" s="201"/>
      <c r="I39" s="201"/>
      <c r="J39" s="204"/>
      <c r="K39" s="204"/>
      <c r="L39" s="204"/>
      <c r="M39" s="204"/>
      <c r="N39" s="204"/>
    </row>
    <row r="40" spans="1:94" ht="15.75" customHeight="1" x14ac:dyDescent="0.25">
      <c r="A40" s="655"/>
      <c r="B40" s="635"/>
      <c r="C40" s="636"/>
      <c r="D40" s="636"/>
      <c r="E40" s="636"/>
      <c r="F40" s="636"/>
      <c r="G40" s="637"/>
    </row>
    <row r="41" spans="1:94" ht="15.75" customHeight="1" x14ac:dyDescent="0.25">
      <c r="A41" s="655"/>
      <c r="B41" s="638"/>
      <c r="C41" s="639"/>
      <c r="D41" s="639"/>
      <c r="E41" s="639"/>
      <c r="F41" s="639"/>
      <c r="G41" s="640"/>
    </row>
    <row r="42" spans="1:94" ht="15.75" customHeight="1" x14ac:dyDescent="0.25">
      <c r="A42" s="655"/>
      <c r="B42" s="638"/>
      <c r="C42" s="639"/>
      <c r="D42" s="639"/>
      <c r="E42" s="639"/>
      <c r="F42" s="639"/>
      <c r="G42" s="640"/>
      <c r="H42" s="217"/>
      <c r="I42" s="217"/>
      <c r="J42" s="217"/>
      <c r="K42" s="217"/>
    </row>
    <row r="43" spans="1:94" s="205" customFormat="1" ht="15.75" customHeight="1" x14ac:dyDescent="0.25">
      <c r="A43" s="655"/>
      <c r="B43" s="638"/>
      <c r="C43" s="639"/>
      <c r="D43" s="639"/>
      <c r="E43" s="639"/>
      <c r="F43" s="639"/>
      <c r="G43" s="640"/>
      <c r="P43" s="197"/>
    </row>
    <row r="44" spans="1:94" ht="15.75" customHeight="1" thickBot="1" x14ac:dyDescent="0.3">
      <c r="A44" s="656"/>
      <c r="B44" s="641"/>
      <c r="C44" s="642"/>
      <c r="D44" s="642"/>
      <c r="E44" s="642"/>
      <c r="F44" s="642"/>
      <c r="G44" s="643"/>
      <c r="H44" s="217"/>
      <c r="I44" s="217"/>
      <c r="J44" s="217"/>
      <c r="K44" s="217"/>
    </row>
    <row r="45" spans="1:94" ht="15.75" customHeight="1" x14ac:dyDescent="0.25">
      <c r="B45" s="217"/>
      <c r="C45" s="219"/>
      <c r="D45" s="217"/>
      <c r="E45" s="217"/>
      <c r="F45" s="217"/>
      <c r="G45" s="217"/>
      <c r="H45" s="217"/>
      <c r="I45" s="217"/>
      <c r="J45" s="217"/>
      <c r="K45" s="644"/>
      <c r="L45" s="645"/>
      <c r="M45" s="645"/>
      <c r="P45" s="205"/>
    </row>
    <row r="46" spans="1:94" ht="15.75" customHeight="1" x14ac:dyDescent="0.25">
      <c r="B46" s="217"/>
      <c r="C46" s="219"/>
      <c r="D46" s="217"/>
      <c r="E46" s="217"/>
      <c r="F46" s="217"/>
      <c r="G46" s="217"/>
      <c r="H46" s="217"/>
      <c r="I46" s="217"/>
      <c r="J46" s="217"/>
      <c r="K46" s="217"/>
    </row>
    <row r="47" spans="1:94" ht="15.75" customHeight="1" x14ac:dyDescent="0.25">
      <c r="B47" s="217"/>
      <c r="C47" s="219"/>
      <c r="D47" s="217"/>
      <c r="E47" s="217"/>
      <c r="F47" s="217"/>
      <c r="G47" s="217"/>
      <c r="H47" s="217"/>
      <c r="I47" s="217"/>
      <c r="J47" s="217"/>
      <c r="K47" s="217"/>
    </row>
    <row r="48" spans="1:94" ht="15.75" customHeight="1" x14ac:dyDescent="0.25">
      <c r="B48" s="217"/>
      <c r="C48" s="219"/>
      <c r="D48" s="217"/>
      <c r="E48" s="217"/>
      <c r="F48" s="217"/>
      <c r="G48" s="217"/>
      <c r="H48" s="217"/>
      <c r="I48" s="217"/>
      <c r="J48" s="217"/>
      <c r="K48" s="217"/>
    </row>
    <row r="49" spans="2:11" ht="15.75" customHeight="1" x14ac:dyDescent="0.25">
      <c r="B49" s="217"/>
      <c r="C49" s="219"/>
      <c r="D49" s="217"/>
      <c r="E49" s="217"/>
      <c r="F49" s="217"/>
      <c r="G49" s="217"/>
      <c r="H49" s="217"/>
      <c r="I49" s="217"/>
      <c r="J49" s="217"/>
      <c r="K49" s="217"/>
    </row>
    <row r="50" spans="2:11" ht="15.75" customHeight="1" x14ac:dyDescent="0.25">
      <c r="B50" s="217"/>
      <c r="C50" s="219"/>
      <c r="D50" s="217"/>
      <c r="E50" s="217"/>
      <c r="F50" s="217"/>
      <c r="G50" s="217"/>
      <c r="H50" s="217"/>
      <c r="I50" s="217"/>
      <c r="J50" s="217"/>
      <c r="K50" s="217"/>
    </row>
    <row r="51" spans="2:11" ht="15.75" customHeight="1" x14ac:dyDescent="0.25">
      <c r="B51" s="217"/>
      <c r="C51" s="219"/>
      <c r="D51" s="217"/>
      <c r="E51" s="217"/>
      <c r="F51" s="217"/>
      <c r="G51" s="217"/>
      <c r="H51" s="217"/>
      <c r="I51" s="217"/>
      <c r="J51" s="217"/>
      <c r="K51" s="217"/>
    </row>
    <row r="52" spans="2:11" ht="15.75" customHeight="1" x14ac:dyDescent="0.25">
      <c r="B52" s="217"/>
      <c r="C52" s="219"/>
      <c r="D52" s="217"/>
      <c r="E52" s="217"/>
      <c r="F52" s="217"/>
      <c r="G52" s="217"/>
      <c r="H52" s="217"/>
      <c r="I52" s="217"/>
      <c r="J52" s="217"/>
      <c r="K52" s="217"/>
    </row>
    <row r="53" spans="2:11" ht="15.75" customHeight="1" x14ac:dyDescent="0.25">
      <c r="B53" s="217"/>
      <c r="C53" s="219"/>
      <c r="D53" s="217"/>
      <c r="E53" s="217"/>
      <c r="F53" s="217"/>
      <c r="G53" s="217"/>
      <c r="H53" s="217"/>
      <c r="I53" s="217"/>
      <c r="J53" s="217"/>
      <c r="K53" s="217"/>
    </row>
    <row r="54" spans="2:11" ht="15.75" customHeight="1" x14ac:dyDescent="0.25">
      <c r="B54" s="217"/>
      <c r="C54" s="219"/>
      <c r="D54" s="217"/>
      <c r="E54" s="217"/>
      <c r="F54" s="217"/>
      <c r="G54" s="217"/>
      <c r="H54" s="217"/>
      <c r="I54" s="217"/>
      <c r="J54" s="217"/>
      <c r="K54" s="217"/>
    </row>
    <row r="55" spans="2:11" ht="15.75" customHeight="1" x14ac:dyDescent="0.25">
      <c r="B55" s="217"/>
      <c r="C55" s="219"/>
      <c r="D55" s="217"/>
      <c r="E55" s="217"/>
      <c r="F55" s="217"/>
      <c r="G55" s="217"/>
      <c r="H55" s="217"/>
      <c r="I55" s="217"/>
      <c r="J55" s="217"/>
      <c r="K55" s="217"/>
    </row>
    <row r="56" spans="2:11" ht="15.75" customHeight="1" x14ac:dyDescent="0.25">
      <c r="B56" s="217"/>
      <c r="C56" s="219"/>
      <c r="D56" s="217"/>
      <c r="E56" s="217"/>
      <c r="F56" s="217"/>
      <c r="G56" s="217"/>
      <c r="H56" s="217"/>
      <c r="I56" s="217"/>
      <c r="J56" s="217"/>
      <c r="K56" s="217"/>
    </row>
    <row r="57" spans="2:11" ht="15.75" customHeight="1" x14ac:dyDescent="0.25">
      <c r="B57" s="217"/>
      <c r="C57" s="219"/>
      <c r="D57" s="217"/>
      <c r="E57" s="217"/>
      <c r="F57" s="217"/>
      <c r="G57" s="217"/>
      <c r="H57" s="217"/>
      <c r="I57" s="217"/>
      <c r="J57" s="217"/>
      <c r="K57" s="217"/>
    </row>
    <row r="58" spans="2:11" ht="15.75" customHeight="1" x14ac:dyDescent="0.25">
      <c r="B58" s="217"/>
      <c r="C58" s="219"/>
      <c r="D58" s="217"/>
      <c r="E58" s="217"/>
      <c r="F58" s="217"/>
      <c r="G58" s="217"/>
      <c r="H58" s="217"/>
      <c r="I58" s="217"/>
      <c r="J58" s="217"/>
      <c r="K58" s="217"/>
    </row>
    <row r="59" spans="2:11" ht="15.75" customHeight="1" x14ac:dyDescent="0.25">
      <c r="B59" s="217"/>
      <c r="C59" s="219"/>
      <c r="D59" s="217"/>
      <c r="E59" s="217"/>
      <c r="F59" s="217"/>
      <c r="G59" s="217"/>
      <c r="H59" s="217"/>
      <c r="I59" s="217"/>
      <c r="J59" s="217"/>
      <c r="K59" s="217"/>
    </row>
    <row r="60" spans="2:11" ht="15.75" customHeight="1" x14ac:dyDescent="0.25">
      <c r="B60" s="217"/>
      <c r="C60" s="219"/>
      <c r="D60" s="217"/>
      <c r="E60" s="217"/>
      <c r="F60" s="217"/>
      <c r="G60" s="217"/>
      <c r="H60" s="217"/>
      <c r="I60" s="217"/>
      <c r="J60" s="217"/>
      <c r="K60" s="217"/>
    </row>
    <row r="61" spans="2:11" ht="15.75" customHeight="1" x14ac:dyDescent="0.25">
      <c r="B61" s="217"/>
      <c r="C61" s="219"/>
      <c r="D61" s="217"/>
      <c r="E61" s="217"/>
      <c r="F61" s="217"/>
      <c r="G61" s="217"/>
      <c r="H61" s="217"/>
      <c r="I61" s="217"/>
      <c r="J61" s="217"/>
      <c r="K61" s="217"/>
    </row>
    <row r="62" spans="2:11" ht="15.75" customHeight="1" x14ac:dyDescent="0.25">
      <c r="B62" s="217"/>
      <c r="C62" s="219"/>
      <c r="D62" s="217"/>
      <c r="E62" s="217"/>
      <c r="F62" s="217"/>
      <c r="G62" s="217"/>
      <c r="H62" s="217"/>
      <c r="I62" s="217"/>
      <c r="J62" s="217"/>
      <c r="K62" s="217"/>
    </row>
    <row r="63" spans="2:11" ht="15.75" customHeight="1" x14ac:dyDescent="0.25">
      <c r="B63" s="217"/>
      <c r="C63" s="219"/>
      <c r="D63" s="217"/>
      <c r="E63" s="217"/>
      <c r="F63" s="217"/>
      <c r="G63" s="217"/>
      <c r="H63" s="217"/>
      <c r="I63" s="217"/>
      <c r="J63" s="217"/>
      <c r="K63" s="217"/>
    </row>
    <row r="64" spans="2:11" ht="15.75" customHeight="1" x14ac:dyDescent="0.25">
      <c r="B64" s="217"/>
      <c r="C64" s="219"/>
      <c r="D64" s="217"/>
      <c r="E64" s="217"/>
      <c r="F64" s="217"/>
      <c r="G64" s="217"/>
      <c r="H64" s="217"/>
      <c r="I64" s="217"/>
      <c r="J64" s="217"/>
      <c r="K64" s="217"/>
    </row>
    <row r="65" spans="2:11" ht="15.75" customHeight="1" x14ac:dyDescent="0.25">
      <c r="B65" s="217"/>
      <c r="C65" s="219"/>
      <c r="D65" s="217"/>
      <c r="E65" s="217"/>
      <c r="F65" s="217"/>
      <c r="G65" s="217"/>
      <c r="H65" s="217"/>
      <c r="I65" s="217"/>
      <c r="J65" s="217"/>
      <c r="K65" s="217"/>
    </row>
    <row r="66" spans="2:11" ht="15.75" customHeight="1" x14ac:dyDescent="0.25">
      <c r="B66" s="217"/>
      <c r="C66" s="219"/>
      <c r="D66" s="217"/>
      <c r="E66" s="217"/>
      <c r="F66" s="217"/>
      <c r="G66" s="217"/>
      <c r="H66" s="217"/>
      <c r="I66" s="217"/>
      <c r="J66" s="217"/>
      <c r="K66" s="217"/>
    </row>
    <row r="67" spans="2:11" ht="15.75" customHeight="1" x14ac:dyDescent="0.25">
      <c r="B67" s="217"/>
      <c r="C67" s="219"/>
      <c r="D67" s="217"/>
      <c r="E67" s="217"/>
      <c r="F67" s="217"/>
      <c r="G67" s="217"/>
      <c r="H67" s="217"/>
      <c r="I67" s="217"/>
      <c r="J67" s="217"/>
      <c r="K67" s="217"/>
    </row>
    <row r="68" spans="2:11" ht="15.75" customHeight="1" x14ac:dyDescent="0.25">
      <c r="B68" s="217"/>
      <c r="C68" s="219"/>
      <c r="D68" s="217"/>
      <c r="E68" s="217"/>
      <c r="F68" s="217"/>
      <c r="G68" s="217"/>
      <c r="H68" s="217"/>
      <c r="I68" s="217"/>
      <c r="J68" s="217"/>
      <c r="K68" s="217"/>
    </row>
    <row r="69" spans="2:11" ht="15.75" customHeight="1" x14ac:dyDescent="0.25">
      <c r="B69" s="217"/>
      <c r="C69" s="219"/>
      <c r="D69" s="217"/>
      <c r="E69" s="217"/>
      <c r="F69" s="217"/>
      <c r="G69" s="217"/>
      <c r="H69" s="217"/>
      <c r="I69" s="217"/>
      <c r="J69" s="217"/>
      <c r="K69" s="217"/>
    </row>
    <row r="70" spans="2:11" ht="15.75" customHeight="1" x14ac:dyDescent="0.25">
      <c r="B70" s="217"/>
      <c r="C70" s="219"/>
      <c r="D70" s="217"/>
      <c r="E70" s="217"/>
      <c r="F70" s="217"/>
      <c r="G70" s="217"/>
      <c r="H70" s="217"/>
      <c r="I70" s="217"/>
      <c r="J70" s="217"/>
      <c r="K70" s="217"/>
    </row>
    <row r="71" spans="2:11" ht="15.75" customHeight="1" x14ac:dyDescent="0.25">
      <c r="B71" s="217"/>
      <c r="C71" s="219"/>
      <c r="D71" s="217"/>
      <c r="E71" s="217"/>
      <c r="F71" s="217"/>
      <c r="G71" s="217"/>
      <c r="H71" s="217"/>
      <c r="I71" s="217"/>
      <c r="J71" s="217"/>
      <c r="K71" s="217"/>
    </row>
    <row r="72" spans="2:11" ht="15.75" customHeight="1" x14ac:dyDescent="0.25">
      <c r="B72" s="217"/>
      <c r="C72" s="219"/>
      <c r="D72" s="217"/>
      <c r="E72" s="217"/>
      <c r="F72" s="217"/>
      <c r="G72" s="217"/>
      <c r="H72" s="217"/>
      <c r="I72" s="217"/>
      <c r="J72" s="217"/>
      <c r="K72" s="217"/>
    </row>
    <row r="73" spans="2:11" ht="15.75" customHeight="1" x14ac:dyDescent="0.25">
      <c r="B73" s="217"/>
      <c r="C73" s="219"/>
      <c r="D73" s="217"/>
      <c r="E73" s="217"/>
      <c r="F73" s="217"/>
      <c r="G73" s="217"/>
      <c r="H73" s="217"/>
      <c r="I73" s="217"/>
      <c r="J73" s="217"/>
      <c r="K73" s="217"/>
    </row>
    <row r="74" spans="2:11" ht="15.75" customHeight="1" x14ac:dyDescent="0.25">
      <c r="B74" s="217"/>
      <c r="C74" s="219"/>
      <c r="D74" s="217"/>
      <c r="E74" s="217"/>
      <c r="F74" s="217"/>
      <c r="G74" s="217"/>
      <c r="H74" s="217"/>
      <c r="I74" s="217"/>
      <c r="J74" s="217"/>
      <c r="K74" s="217"/>
    </row>
    <row r="75" spans="2:11" ht="15.75" customHeight="1" x14ac:dyDescent="0.25">
      <c r="B75" s="217"/>
      <c r="C75" s="219"/>
      <c r="D75" s="217"/>
      <c r="E75" s="217"/>
      <c r="F75" s="217"/>
      <c r="G75" s="217"/>
      <c r="H75" s="217"/>
      <c r="I75" s="217"/>
      <c r="J75" s="217"/>
      <c r="K75" s="217"/>
    </row>
    <row r="76" spans="2:11" ht="15.75" customHeight="1" x14ac:dyDescent="0.25">
      <c r="B76" s="217"/>
      <c r="C76" s="219"/>
      <c r="D76" s="217"/>
      <c r="E76" s="217"/>
      <c r="F76" s="217"/>
      <c r="G76" s="217"/>
      <c r="H76" s="217"/>
      <c r="I76" s="217"/>
      <c r="J76" s="217"/>
      <c r="K76" s="217"/>
    </row>
    <row r="77" spans="2:11" ht="15.75" customHeight="1" x14ac:dyDescent="0.25">
      <c r="B77" s="217"/>
      <c r="C77" s="219"/>
      <c r="D77" s="217"/>
      <c r="E77" s="217"/>
      <c r="F77" s="217"/>
      <c r="G77" s="217"/>
      <c r="H77" s="217"/>
      <c r="I77" s="217"/>
      <c r="J77" s="217"/>
      <c r="K77" s="217"/>
    </row>
    <row r="78" spans="2:11" ht="15.75" customHeight="1" x14ac:dyDescent="0.25">
      <c r="B78" s="217"/>
      <c r="C78" s="219"/>
      <c r="D78" s="217"/>
      <c r="E78" s="217"/>
      <c r="F78" s="217"/>
      <c r="G78" s="217"/>
      <c r="H78" s="217"/>
      <c r="I78" s="217"/>
      <c r="J78" s="217"/>
      <c r="K78" s="217"/>
    </row>
    <row r="79" spans="2:11" ht="15.75" customHeight="1" x14ac:dyDescent="0.25">
      <c r="B79" s="217"/>
      <c r="C79" s="219"/>
      <c r="D79" s="217"/>
      <c r="E79" s="217"/>
      <c r="F79" s="217"/>
      <c r="G79" s="217"/>
      <c r="H79" s="217"/>
      <c r="I79" s="217"/>
      <c r="J79" s="217"/>
      <c r="K79" s="217"/>
    </row>
    <row r="80" spans="2:11" ht="15.75" customHeight="1" x14ac:dyDescent="0.25">
      <c r="B80" s="217"/>
      <c r="C80" s="219"/>
      <c r="D80" s="217"/>
      <c r="E80" s="217"/>
      <c r="F80" s="217"/>
      <c r="G80" s="217"/>
      <c r="H80" s="217"/>
      <c r="I80" s="217"/>
      <c r="J80" s="217"/>
      <c r="K80" s="217"/>
    </row>
    <row r="81" spans="2:11" ht="15.75" customHeight="1" x14ac:dyDescent="0.25">
      <c r="B81" s="217"/>
      <c r="C81" s="219"/>
      <c r="D81" s="217"/>
      <c r="E81" s="217"/>
      <c r="F81" s="217"/>
      <c r="G81" s="217"/>
      <c r="H81" s="217"/>
      <c r="I81" s="217"/>
      <c r="J81" s="217"/>
      <c r="K81" s="217"/>
    </row>
    <row r="82" spans="2:11" ht="15.75" customHeight="1" x14ac:dyDescent="0.25">
      <c r="B82" s="217"/>
      <c r="C82" s="219"/>
      <c r="D82" s="217"/>
      <c r="E82" s="217"/>
      <c r="F82" s="217"/>
      <c r="G82" s="217"/>
      <c r="H82" s="217"/>
      <c r="I82" s="217"/>
      <c r="J82" s="217"/>
      <c r="K82" s="217"/>
    </row>
    <row r="83" spans="2:11" ht="15.75" customHeight="1" x14ac:dyDescent="0.25">
      <c r="B83" s="217"/>
      <c r="C83" s="219"/>
      <c r="D83" s="217"/>
      <c r="E83" s="217"/>
      <c r="F83" s="217"/>
      <c r="G83" s="217"/>
      <c r="H83" s="217"/>
      <c r="I83" s="217"/>
      <c r="J83" s="217"/>
      <c r="K83" s="217"/>
    </row>
    <row r="84" spans="2:11" ht="15.75" customHeight="1" x14ac:dyDescent="0.25">
      <c r="B84" s="217"/>
      <c r="C84" s="219"/>
      <c r="D84" s="217"/>
      <c r="E84" s="217"/>
      <c r="F84" s="217"/>
      <c r="G84" s="217"/>
      <c r="H84" s="217"/>
      <c r="I84" s="217"/>
      <c r="J84" s="217"/>
      <c r="K84" s="217"/>
    </row>
    <row r="85" spans="2:11" ht="15.75" customHeight="1" x14ac:dyDescent="0.25">
      <c r="B85" s="217"/>
      <c r="C85" s="219"/>
      <c r="D85" s="217"/>
      <c r="E85" s="217"/>
      <c r="F85" s="217"/>
      <c r="G85" s="217"/>
      <c r="H85" s="217"/>
      <c r="I85" s="217"/>
      <c r="J85" s="217"/>
      <c r="K85" s="217"/>
    </row>
    <row r="86" spans="2:11" ht="15.75" customHeight="1" x14ac:dyDescent="0.25">
      <c r="B86" s="217"/>
      <c r="C86" s="219"/>
      <c r="D86" s="217"/>
      <c r="E86" s="217"/>
      <c r="F86" s="217"/>
      <c r="G86" s="217"/>
      <c r="H86" s="217"/>
      <c r="I86" s="217"/>
      <c r="J86" s="217"/>
      <c r="K86" s="217"/>
    </row>
    <row r="87" spans="2:11" ht="15.75" customHeight="1" x14ac:dyDescent="0.25">
      <c r="B87" s="217"/>
      <c r="C87" s="219"/>
      <c r="D87" s="217"/>
      <c r="E87" s="217"/>
      <c r="F87" s="217"/>
      <c r="G87" s="217"/>
      <c r="H87" s="217"/>
      <c r="I87" s="217"/>
      <c r="J87" s="217"/>
      <c r="K87" s="217"/>
    </row>
    <row r="88" spans="2:11" ht="15.75" customHeight="1" x14ac:dyDescent="0.25">
      <c r="B88" s="217"/>
      <c r="C88" s="219"/>
      <c r="D88" s="217"/>
      <c r="E88" s="217"/>
      <c r="F88" s="217"/>
      <c r="G88" s="217"/>
      <c r="H88" s="217"/>
      <c r="I88" s="217"/>
      <c r="J88" s="217"/>
      <c r="K88" s="217"/>
    </row>
    <row r="89" spans="2:11" ht="15.75" customHeight="1" x14ac:dyDescent="0.25">
      <c r="B89" s="217"/>
      <c r="C89" s="219"/>
      <c r="D89" s="217"/>
      <c r="E89" s="217"/>
      <c r="F89" s="217"/>
      <c r="G89" s="217"/>
      <c r="H89" s="217"/>
      <c r="I89" s="217"/>
      <c r="J89" s="217"/>
      <c r="K89" s="217"/>
    </row>
    <row r="90" spans="2:11" ht="15.75" customHeight="1" x14ac:dyDescent="0.25">
      <c r="B90" s="217"/>
      <c r="C90" s="219"/>
      <c r="D90" s="217"/>
      <c r="E90" s="217"/>
      <c r="F90" s="217"/>
      <c r="G90" s="217"/>
      <c r="H90" s="217"/>
      <c r="I90" s="217"/>
      <c r="J90" s="217"/>
      <c r="K90" s="217"/>
    </row>
    <row r="91" spans="2:11" ht="15.75" customHeight="1" x14ac:dyDescent="0.25">
      <c r="B91" s="217"/>
      <c r="C91" s="219"/>
      <c r="D91" s="217"/>
      <c r="E91" s="217"/>
      <c r="F91" s="217"/>
      <c r="G91" s="217"/>
      <c r="H91" s="217"/>
      <c r="I91" s="217"/>
      <c r="J91" s="217"/>
      <c r="K91" s="217"/>
    </row>
    <row r="92" spans="2:11" ht="15.75" customHeight="1" x14ac:dyDescent="0.25">
      <c r="B92" s="217"/>
      <c r="C92" s="219"/>
      <c r="D92" s="217"/>
      <c r="E92" s="217"/>
      <c r="F92" s="217"/>
      <c r="G92" s="217"/>
      <c r="H92" s="217"/>
      <c r="I92" s="217"/>
      <c r="J92" s="217"/>
      <c r="K92" s="217"/>
    </row>
    <row r="93" spans="2:11" ht="15.75" customHeight="1" x14ac:dyDescent="0.25">
      <c r="B93" s="217"/>
      <c r="C93" s="219"/>
      <c r="D93" s="217"/>
      <c r="E93" s="217"/>
      <c r="F93" s="217"/>
      <c r="G93" s="217"/>
      <c r="H93" s="217"/>
      <c r="I93" s="217"/>
      <c r="J93" s="217"/>
      <c r="K93" s="217"/>
    </row>
    <row r="94" spans="2:11" ht="15.75" customHeight="1" x14ac:dyDescent="0.25">
      <c r="B94" s="217"/>
      <c r="C94" s="219"/>
      <c r="D94" s="217"/>
      <c r="E94" s="217"/>
      <c r="F94" s="217"/>
      <c r="G94" s="217"/>
      <c r="H94" s="217"/>
      <c r="I94" s="217"/>
      <c r="J94" s="217"/>
      <c r="K94" s="217"/>
    </row>
    <row r="95" spans="2:11" ht="15.75" customHeight="1" x14ac:dyDescent="0.25">
      <c r="B95" s="217"/>
      <c r="C95" s="219"/>
      <c r="D95" s="217"/>
      <c r="E95" s="217"/>
      <c r="F95" s="217"/>
      <c r="G95" s="217"/>
      <c r="H95" s="217"/>
      <c r="I95" s="217"/>
      <c r="J95" s="217"/>
      <c r="K95" s="217"/>
    </row>
    <row r="96" spans="2:11" ht="15.75" customHeight="1" x14ac:dyDescent="0.25">
      <c r="B96" s="217"/>
      <c r="C96" s="219"/>
      <c r="D96" s="217"/>
      <c r="E96" s="217"/>
      <c r="F96" s="217"/>
      <c r="G96" s="217"/>
      <c r="H96" s="217"/>
      <c r="I96" s="217"/>
      <c r="J96" s="217"/>
      <c r="K96" s="217"/>
    </row>
    <row r="97" spans="2:11" ht="15.75" customHeight="1" x14ac:dyDescent="0.25">
      <c r="B97" s="217"/>
      <c r="C97" s="219"/>
      <c r="D97" s="217"/>
      <c r="E97" s="217"/>
      <c r="F97" s="217"/>
      <c r="G97" s="217"/>
      <c r="H97" s="217"/>
      <c r="I97" s="217"/>
      <c r="J97" s="217"/>
      <c r="K97" s="217"/>
    </row>
    <row r="98" spans="2:11" ht="15.75" customHeight="1" x14ac:dyDescent="0.25">
      <c r="B98" s="217"/>
      <c r="C98" s="219"/>
      <c r="D98" s="217"/>
      <c r="E98" s="217"/>
      <c r="F98" s="217"/>
      <c r="G98" s="217"/>
      <c r="H98" s="217"/>
      <c r="I98" s="217"/>
      <c r="J98" s="217"/>
      <c r="K98" s="217"/>
    </row>
    <row r="99" spans="2:11" ht="15.75" customHeight="1" x14ac:dyDescent="0.25">
      <c r="B99" s="217"/>
      <c r="C99" s="219"/>
      <c r="D99" s="217"/>
      <c r="E99" s="217"/>
      <c r="F99" s="217"/>
      <c r="G99" s="217"/>
      <c r="H99" s="217"/>
      <c r="I99" s="217"/>
      <c r="J99" s="217"/>
      <c r="K99" s="217"/>
    </row>
    <row r="100" spans="2:11" ht="15.75" customHeight="1" x14ac:dyDescent="0.25">
      <c r="B100" s="217"/>
      <c r="C100" s="219"/>
      <c r="D100" s="217"/>
      <c r="E100" s="217"/>
      <c r="F100" s="217"/>
      <c r="G100" s="217"/>
      <c r="H100" s="217"/>
      <c r="I100" s="217"/>
      <c r="J100" s="217"/>
      <c r="K100" s="217"/>
    </row>
    <row r="101" spans="2:11" ht="15.75" customHeight="1" x14ac:dyDescent="0.25">
      <c r="B101" s="217"/>
      <c r="C101" s="219"/>
      <c r="D101" s="217"/>
      <c r="E101" s="217"/>
      <c r="F101" s="217"/>
      <c r="G101" s="217"/>
      <c r="H101" s="217"/>
      <c r="I101" s="217"/>
      <c r="J101" s="217"/>
      <c r="K101" s="217"/>
    </row>
    <row r="102" spans="2:11" ht="15.75" customHeight="1" x14ac:dyDescent="0.25">
      <c r="B102" s="217"/>
      <c r="C102" s="219"/>
      <c r="D102" s="217"/>
      <c r="E102" s="217"/>
      <c r="F102" s="217"/>
      <c r="G102" s="217"/>
      <c r="H102" s="217"/>
      <c r="I102" s="217"/>
      <c r="J102" s="217"/>
      <c r="K102" s="217"/>
    </row>
    <row r="103" spans="2:11" ht="15.75" customHeight="1" x14ac:dyDescent="0.25">
      <c r="B103" s="217"/>
      <c r="C103" s="219"/>
      <c r="D103" s="217"/>
      <c r="E103" s="217"/>
      <c r="F103" s="217"/>
      <c r="G103" s="217"/>
      <c r="H103" s="217"/>
      <c r="I103" s="217"/>
      <c r="J103" s="217"/>
      <c r="K103" s="217"/>
    </row>
    <row r="104" spans="2:11" ht="15.75" customHeight="1" x14ac:dyDescent="0.25">
      <c r="B104" s="217"/>
      <c r="C104" s="219"/>
      <c r="D104" s="217"/>
      <c r="E104" s="217"/>
      <c r="F104" s="217"/>
      <c r="G104" s="217"/>
      <c r="H104" s="217"/>
      <c r="I104" s="217"/>
      <c r="J104" s="217"/>
      <c r="K104" s="217"/>
    </row>
    <row r="105" spans="2:11" ht="15.75" customHeight="1" x14ac:dyDescent="0.25">
      <c r="B105" s="217"/>
      <c r="C105" s="219"/>
      <c r="D105" s="217"/>
      <c r="E105" s="217"/>
      <c r="F105" s="217"/>
      <c r="G105" s="217"/>
      <c r="H105" s="217"/>
      <c r="I105" s="217"/>
      <c r="J105" s="217"/>
      <c r="K105" s="217"/>
    </row>
    <row r="106" spans="2:11" ht="15.75" customHeight="1" x14ac:dyDescent="0.25">
      <c r="B106" s="217"/>
      <c r="C106" s="219"/>
      <c r="D106" s="217"/>
      <c r="E106" s="217"/>
      <c r="F106" s="217"/>
      <c r="G106" s="217"/>
      <c r="H106" s="217"/>
      <c r="I106" s="217"/>
      <c r="J106" s="217"/>
      <c r="K106" s="217"/>
    </row>
    <row r="107" spans="2:11" ht="15.75" customHeight="1" x14ac:dyDescent="0.25">
      <c r="B107" s="217"/>
      <c r="C107" s="219"/>
      <c r="D107" s="217"/>
      <c r="E107" s="217"/>
      <c r="F107" s="217"/>
      <c r="G107" s="217"/>
      <c r="H107" s="217"/>
      <c r="I107" s="217"/>
      <c r="J107" s="217"/>
      <c r="K107" s="217"/>
    </row>
    <row r="108" spans="2:11" ht="15.75" customHeight="1" x14ac:dyDescent="0.25">
      <c r="B108" s="217"/>
      <c r="C108" s="219"/>
      <c r="D108" s="217"/>
      <c r="E108" s="217"/>
      <c r="F108" s="217"/>
      <c r="G108" s="217"/>
      <c r="H108" s="217"/>
      <c r="I108" s="217"/>
      <c r="J108" s="217"/>
      <c r="K108" s="217"/>
    </row>
    <row r="109" spans="2:11" ht="15.75" customHeight="1" x14ac:dyDescent="0.25">
      <c r="B109" s="217"/>
      <c r="C109" s="219"/>
      <c r="D109" s="217"/>
      <c r="E109" s="217"/>
      <c r="F109" s="217"/>
      <c r="G109" s="217"/>
      <c r="H109" s="217"/>
      <c r="I109" s="217"/>
      <c r="J109" s="217"/>
      <c r="K109" s="217"/>
    </row>
    <row r="110" spans="2:11" ht="15.75" customHeight="1" x14ac:dyDescent="0.25">
      <c r="B110" s="217"/>
      <c r="C110" s="219"/>
      <c r="D110" s="217"/>
      <c r="E110" s="217"/>
      <c r="F110" s="217"/>
      <c r="G110" s="217"/>
      <c r="H110" s="217"/>
      <c r="I110" s="217"/>
      <c r="J110" s="217"/>
      <c r="K110" s="217"/>
    </row>
    <row r="111" spans="2:11" ht="15.75" customHeight="1" x14ac:dyDescent="0.25">
      <c r="B111" s="217"/>
      <c r="C111" s="219"/>
      <c r="D111" s="217"/>
      <c r="E111" s="217"/>
      <c r="F111" s="217"/>
      <c r="G111" s="217"/>
      <c r="H111" s="217"/>
      <c r="I111" s="217"/>
      <c r="J111" s="217"/>
      <c r="K111" s="217"/>
    </row>
    <row r="112" spans="2:11" ht="15.75" customHeight="1" x14ac:dyDescent="0.25">
      <c r="B112" s="217"/>
      <c r="C112" s="219"/>
      <c r="D112" s="217"/>
      <c r="E112" s="217"/>
      <c r="F112" s="217"/>
      <c r="G112" s="217"/>
      <c r="H112" s="217"/>
      <c r="I112" s="217"/>
      <c r="J112" s="217"/>
      <c r="K112" s="217"/>
    </row>
    <row r="113" spans="2:11" ht="15.75" customHeight="1" x14ac:dyDescent="0.25">
      <c r="B113" s="217"/>
      <c r="C113" s="219"/>
      <c r="D113" s="217"/>
      <c r="E113" s="217"/>
      <c r="F113" s="217"/>
      <c r="G113" s="217"/>
      <c r="H113" s="217"/>
      <c r="I113" s="217"/>
      <c r="J113" s="217"/>
      <c r="K113" s="217"/>
    </row>
    <row r="114" spans="2:11" ht="15.75" customHeight="1" x14ac:dyDescent="0.25">
      <c r="B114" s="217"/>
      <c r="C114" s="219"/>
      <c r="D114" s="217"/>
      <c r="E114" s="217"/>
      <c r="F114" s="217"/>
      <c r="G114" s="217"/>
      <c r="H114" s="217"/>
      <c r="I114" s="217"/>
      <c r="J114" s="217"/>
      <c r="K114" s="217"/>
    </row>
    <row r="115" spans="2:11" ht="15.75" customHeight="1" x14ac:dyDescent="0.25">
      <c r="B115" s="217"/>
      <c r="C115" s="219"/>
      <c r="D115" s="217"/>
      <c r="E115" s="217"/>
      <c r="F115" s="217"/>
      <c r="G115" s="217"/>
      <c r="H115" s="217"/>
      <c r="I115" s="217"/>
      <c r="J115" s="217"/>
      <c r="K115" s="217"/>
    </row>
    <row r="116" spans="2:11" ht="15.75" customHeight="1" x14ac:dyDescent="0.25">
      <c r="B116" s="217"/>
      <c r="C116" s="219"/>
      <c r="D116" s="217"/>
      <c r="E116" s="217"/>
      <c r="F116" s="217"/>
      <c r="G116" s="217"/>
      <c r="H116" s="217"/>
      <c r="I116" s="217"/>
      <c r="J116" s="217"/>
      <c r="K116" s="217"/>
    </row>
    <row r="117" spans="2:11" ht="15.75" customHeight="1" x14ac:dyDescent="0.25">
      <c r="B117" s="217"/>
      <c r="C117" s="219"/>
      <c r="D117" s="217"/>
      <c r="E117" s="217"/>
      <c r="F117" s="217"/>
      <c r="G117" s="217"/>
      <c r="H117" s="217"/>
      <c r="I117" s="217"/>
      <c r="J117" s="217"/>
      <c r="K117" s="217"/>
    </row>
    <row r="118" spans="2:11" ht="15.75" customHeight="1" x14ac:dyDescent="0.25">
      <c r="B118" s="217"/>
      <c r="C118" s="219"/>
      <c r="D118" s="217"/>
      <c r="E118" s="217"/>
      <c r="F118" s="217"/>
      <c r="G118" s="217"/>
      <c r="H118" s="217"/>
      <c r="I118" s="217"/>
      <c r="J118" s="217"/>
      <c r="K118" s="217"/>
    </row>
    <row r="119" spans="2:11" ht="15.75" customHeight="1" x14ac:dyDescent="0.25">
      <c r="B119" s="217"/>
      <c r="C119" s="219"/>
      <c r="D119" s="217"/>
      <c r="E119" s="217"/>
      <c r="F119" s="217"/>
      <c r="G119" s="217"/>
      <c r="H119" s="217"/>
      <c r="I119" s="217"/>
      <c r="J119" s="217"/>
      <c r="K119" s="217"/>
    </row>
    <row r="120" spans="2:11" ht="15.75" customHeight="1" x14ac:dyDescent="0.25">
      <c r="B120" s="217"/>
      <c r="C120" s="219"/>
      <c r="D120" s="217"/>
      <c r="E120" s="217"/>
      <c r="F120" s="217"/>
      <c r="G120" s="217"/>
      <c r="H120" s="217"/>
      <c r="I120" s="217"/>
      <c r="J120" s="217"/>
      <c r="K120" s="217"/>
    </row>
    <row r="121" spans="2:11" ht="15.75" customHeight="1" x14ac:dyDescent="0.25">
      <c r="B121" s="217"/>
      <c r="C121" s="219"/>
      <c r="D121" s="217"/>
      <c r="E121" s="217"/>
      <c r="F121" s="217"/>
      <c r="G121" s="217"/>
      <c r="H121" s="217"/>
      <c r="I121" s="217"/>
      <c r="J121" s="217"/>
      <c r="K121" s="217"/>
    </row>
    <row r="122" spans="2:11" ht="15.75" customHeight="1" x14ac:dyDescent="0.25">
      <c r="B122" s="217"/>
      <c r="C122" s="219"/>
      <c r="D122" s="217"/>
      <c r="E122" s="217"/>
      <c r="F122" s="217"/>
      <c r="G122" s="217"/>
      <c r="H122" s="217"/>
      <c r="I122" s="217"/>
      <c r="J122" s="217"/>
      <c r="K122" s="217"/>
    </row>
  </sheetData>
  <sheetProtection selectLockedCells="1"/>
  <customSheetViews>
    <customSheetView guid="{0F448C01-0916-11D7-8736-000347DC81D3}" showRuler="0">
      <selection sqref="A1:L1"/>
      <pageMargins left="0.75" right="0.75" top="1" bottom="1" header="0.5" footer="0.5"/>
      <pageSetup orientation="portrait" r:id="rId1"/>
      <headerFooter alignWithMargins="0"/>
    </customSheetView>
  </customSheetViews>
  <mergeCells count="51">
    <mergeCell ref="B16:D16"/>
    <mergeCell ref="E16:G16"/>
    <mergeCell ref="B17:D17"/>
    <mergeCell ref="B18:D18"/>
    <mergeCell ref="E20:G20"/>
    <mergeCell ref="B20:D20"/>
    <mergeCell ref="B26:D26"/>
    <mergeCell ref="A19:G19"/>
    <mergeCell ref="B21:D21"/>
    <mergeCell ref="B22:D22"/>
    <mergeCell ref="B23:D23"/>
    <mergeCell ref="B24:D24"/>
    <mergeCell ref="B25:D25"/>
    <mergeCell ref="C14:G14"/>
    <mergeCell ref="A11:B11"/>
    <mergeCell ref="A12:B12"/>
    <mergeCell ref="A13:B13"/>
    <mergeCell ref="A14:B14"/>
    <mergeCell ref="C13:G13"/>
    <mergeCell ref="C11:G11"/>
    <mergeCell ref="B40:G44"/>
    <mergeCell ref="K45:M45"/>
    <mergeCell ref="B27:D27"/>
    <mergeCell ref="B28:D28"/>
    <mergeCell ref="B29:D29"/>
    <mergeCell ref="A30:G30"/>
    <mergeCell ref="B39:G39"/>
    <mergeCell ref="A39:A44"/>
    <mergeCell ref="B31:C31"/>
    <mergeCell ref="B36:C36"/>
    <mergeCell ref="B37:C37"/>
    <mergeCell ref="A38:G38"/>
    <mergeCell ref="D31:G31"/>
    <mergeCell ref="B32:C32"/>
    <mergeCell ref="B33:C33"/>
    <mergeCell ref="B34:C34"/>
    <mergeCell ref="C1:G1"/>
    <mergeCell ref="C2:G2"/>
    <mergeCell ref="C3:G3"/>
    <mergeCell ref="C4:G4"/>
    <mergeCell ref="A5:G5"/>
    <mergeCell ref="A1:B2"/>
    <mergeCell ref="C10:G10"/>
    <mergeCell ref="C12:G12"/>
    <mergeCell ref="A7:B7"/>
    <mergeCell ref="C7:G7"/>
    <mergeCell ref="A8:B8"/>
    <mergeCell ref="A9:B9"/>
    <mergeCell ref="C8:G8"/>
    <mergeCell ref="C9:G9"/>
    <mergeCell ref="A10:B10"/>
  </mergeCells>
  <phoneticPr fontId="0" type="noConversion"/>
  <printOptions horizontalCentered="1"/>
  <pageMargins left="0.25" right="0.25" top="0.75" bottom="0.75" header="0.3" footer="0.3"/>
  <pageSetup scale="66" orientation="portrait" r:id="rId2"/>
  <headerFooter scaleWithDoc="0" alignWithMargins="0">
    <oddFooter>&amp;LLast Updated: 2/5/2024&amp;CVs. 2024-1&amp;RRider F-1 ASF</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P122"/>
  <sheetViews>
    <sheetView showGridLines="0" showRowColHeaders="0" showZeros="0" view="pageLayout" topLeftCell="A44" zoomScaleNormal="100" workbookViewId="0">
      <selection activeCell="G60" sqref="G60"/>
    </sheetView>
  </sheetViews>
  <sheetFormatPr defaultColWidth="9.109375" defaultRowHeight="15.75" customHeight="1" x14ac:dyDescent="0.25"/>
  <cols>
    <col min="1" max="1" width="4" style="218" customWidth="1"/>
    <col min="2" max="2" width="43.6640625" style="356" customWidth="1"/>
    <col min="3" max="3" width="6.88671875" style="205" customWidth="1"/>
    <col min="4" max="7" width="15.6640625" style="356" customWidth="1"/>
    <col min="8" max="17" width="6.6640625" style="356" customWidth="1"/>
    <col min="18" max="16384" width="9.109375" style="356"/>
  </cols>
  <sheetData>
    <row r="1" spans="1:16" s="186" customFormat="1" ht="21" customHeight="1" x14ac:dyDescent="0.3">
      <c r="A1" s="392" t="s">
        <v>245</v>
      </c>
      <c r="B1" s="446"/>
      <c r="C1" s="623"/>
      <c r="D1" s="624"/>
      <c r="E1" s="624"/>
      <c r="F1" s="624"/>
      <c r="G1" s="625"/>
      <c r="H1" s="185"/>
      <c r="I1" s="185"/>
      <c r="J1" s="185"/>
      <c r="K1" s="185"/>
      <c r="L1" s="185"/>
      <c r="M1" s="185"/>
    </row>
    <row r="2" spans="1:16" s="186" customFormat="1" ht="21" customHeight="1" x14ac:dyDescent="0.3">
      <c r="A2" s="394"/>
      <c r="B2" s="447"/>
      <c r="C2" s="626" t="s">
        <v>34</v>
      </c>
      <c r="D2" s="627"/>
      <c r="E2" s="627"/>
      <c r="F2" s="627"/>
      <c r="G2" s="628"/>
      <c r="H2" s="185"/>
      <c r="I2" s="185"/>
      <c r="J2" s="185"/>
      <c r="K2" s="185"/>
      <c r="L2" s="185"/>
      <c r="M2" s="185"/>
    </row>
    <row r="3" spans="1:16" s="189" customFormat="1" ht="21" customHeight="1" x14ac:dyDescent="0.3">
      <c r="A3" s="187"/>
      <c r="B3" s="188"/>
      <c r="C3" s="629" t="s">
        <v>223</v>
      </c>
      <c r="D3" s="630"/>
      <c r="E3" s="630"/>
      <c r="F3" s="630"/>
      <c r="G3" s="631"/>
      <c r="H3" s="188"/>
      <c r="I3" s="188"/>
      <c r="J3" s="188"/>
      <c r="K3" s="188"/>
      <c r="L3" s="188"/>
      <c r="M3" s="188"/>
      <c r="P3" s="190"/>
    </row>
    <row r="4" spans="1:16" s="193" customFormat="1" ht="21" customHeight="1" thickBot="1" x14ac:dyDescent="0.35">
      <c r="A4" s="194"/>
      <c r="B4" s="192"/>
      <c r="C4" s="632" t="s">
        <v>220</v>
      </c>
      <c r="D4" s="633"/>
      <c r="E4" s="633"/>
      <c r="F4" s="633"/>
      <c r="G4" s="634"/>
      <c r="H4" s="191"/>
      <c r="I4" s="192"/>
      <c r="J4" s="192"/>
      <c r="K4" s="192"/>
      <c r="L4" s="192"/>
      <c r="M4" s="192"/>
    </row>
    <row r="5" spans="1:16" s="192" customFormat="1" ht="16.5" customHeight="1" thickTop="1" thickBot="1" x14ac:dyDescent="0.35">
      <c r="A5" s="377" t="s">
        <v>243</v>
      </c>
      <c r="B5" s="378"/>
      <c r="C5" s="378"/>
      <c r="D5" s="378"/>
      <c r="E5" s="378"/>
      <c r="F5" s="378"/>
      <c r="G5" s="379"/>
      <c r="H5" s="191"/>
    </row>
    <row r="6" spans="1:16" s="196" customFormat="1" ht="9" customHeight="1" thickTop="1" thickBot="1" x14ac:dyDescent="0.35">
      <c r="A6" s="194"/>
      <c r="B6" s="191"/>
      <c r="C6" s="191"/>
      <c r="D6" s="191"/>
      <c r="E6" s="191"/>
      <c r="F6" s="191"/>
      <c r="G6" s="195"/>
      <c r="H6" s="191"/>
    </row>
    <row r="7" spans="1:16" ht="15.75" customHeight="1" x14ac:dyDescent="0.3">
      <c r="A7" s="608" t="s">
        <v>39</v>
      </c>
      <c r="B7" s="609"/>
      <c r="C7" s="610">
        <f>'FORM 1 REVENUE SUMMARY'!D1</f>
        <v>0</v>
      </c>
      <c r="D7" s="611"/>
      <c r="E7" s="611"/>
      <c r="F7" s="611"/>
      <c r="G7" s="612"/>
      <c r="P7" s="198"/>
    </row>
    <row r="8" spans="1:16" ht="15.75" customHeight="1" x14ac:dyDescent="0.3">
      <c r="A8" s="613" t="s">
        <v>143</v>
      </c>
      <c r="B8" s="614"/>
      <c r="C8" s="615"/>
      <c r="D8" s="616"/>
      <c r="E8" s="616"/>
      <c r="F8" s="616"/>
      <c r="G8" s="617"/>
      <c r="P8" s="198"/>
    </row>
    <row r="9" spans="1:16" ht="15.75" customHeight="1" x14ac:dyDescent="0.3">
      <c r="A9" s="613" t="s">
        <v>144</v>
      </c>
      <c r="B9" s="614"/>
      <c r="C9" s="618" t="s">
        <v>236</v>
      </c>
      <c r="D9" s="619"/>
      <c r="E9" s="619"/>
      <c r="F9" s="619"/>
      <c r="G9" s="620"/>
      <c r="P9" s="198"/>
    </row>
    <row r="10" spans="1:16" ht="15.75" customHeight="1" x14ac:dyDescent="0.3">
      <c r="A10" s="621" t="s">
        <v>161</v>
      </c>
      <c r="B10" s="622"/>
      <c r="C10" s="602">
        <f>'FORM 1 REVENUE SUMMARY'!D5</f>
        <v>0</v>
      </c>
      <c r="D10" s="603"/>
      <c r="E10" s="603"/>
      <c r="F10" s="603"/>
      <c r="G10" s="604"/>
      <c r="P10" s="198"/>
    </row>
    <row r="11" spans="1:16" ht="15.75" customHeight="1" x14ac:dyDescent="0.3">
      <c r="A11" s="621" t="s">
        <v>241</v>
      </c>
      <c r="B11" s="622"/>
      <c r="C11" s="605"/>
      <c r="D11" s="606"/>
      <c r="E11" s="606"/>
      <c r="F11" s="606"/>
      <c r="G11" s="607"/>
      <c r="P11" s="198"/>
    </row>
    <row r="12" spans="1:16" ht="15.75" customHeight="1" x14ac:dyDescent="0.3">
      <c r="A12" s="621" t="s">
        <v>242</v>
      </c>
      <c r="B12" s="622"/>
      <c r="C12" s="605"/>
      <c r="D12" s="606"/>
      <c r="E12" s="606"/>
      <c r="F12" s="606"/>
      <c r="G12" s="607"/>
      <c r="P12" s="198"/>
    </row>
    <row r="13" spans="1:16" ht="15.75" customHeight="1" x14ac:dyDescent="0.3">
      <c r="A13" s="613" t="s">
        <v>248</v>
      </c>
      <c r="B13" s="614"/>
      <c r="C13" s="683"/>
      <c r="D13" s="684"/>
      <c r="E13" s="684"/>
      <c r="F13" s="684"/>
      <c r="G13" s="685"/>
      <c r="P13" s="198"/>
    </row>
    <row r="14" spans="1:16" ht="15.75" customHeight="1" thickBot="1" x14ac:dyDescent="0.35">
      <c r="A14" s="670" t="s">
        <v>38</v>
      </c>
      <c r="B14" s="671"/>
      <c r="C14" s="667"/>
      <c r="D14" s="668"/>
      <c r="E14" s="668"/>
      <c r="F14" s="668"/>
      <c r="G14" s="669"/>
      <c r="P14" s="198"/>
    </row>
    <row r="15" spans="1:16" ht="9" customHeight="1" thickBot="1" x14ac:dyDescent="0.3">
      <c r="A15" s="199"/>
      <c r="B15" s="200"/>
      <c r="C15" s="201"/>
      <c r="D15" s="189"/>
      <c r="E15" s="189"/>
      <c r="F15" s="189"/>
      <c r="G15" s="202"/>
      <c r="H15" s="189"/>
      <c r="I15" s="189"/>
      <c r="J15" s="189"/>
      <c r="K15" s="189"/>
      <c r="L15" s="189"/>
      <c r="M15" s="189"/>
    </row>
    <row r="16" spans="1:16" s="205" customFormat="1" ht="15.75" customHeight="1" thickBot="1" x14ac:dyDescent="0.3">
      <c r="A16" s="203"/>
      <c r="B16" s="657" t="s">
        <v>169</v>
      </c>
      <c r="C16" s="676"/>
      <c r="D16" s="658"/>
      <c r="E16" s="456"/>
      <c r="F16" s="405"/>
      <c r="G16" s="406"/>
      <c r="H16" s="201"/>
      <c r="I16" s="204"/>
      <c r="J16" s="204"/>
      <c r="K16" s="204"/>
      <c r="L16" s="204"/>
      <c r="M16" s="204"/>
    </row>
    <row r="17" spans="1:94" s="205" customFormat="1" ht="15.75" customHeight="1" thickBot="1" x14ac:dyDescent="0.3">
      <c r="A17" s="203"/>
      <c r="B17" s="672"/>
      <c r="C17" s="672"/>
      <c r="D17" s="673"/>
      <c r="E17" s="53" t="s">
        <v>27</v>
      </c>
      <c r="F17" s="206" t="s">
        <v>22</v>
      </c>
      <c r="G17" s="206" t="s">
        <v>28</v>
      </c>
      <c r="H17" s="201"/>
      <c r="I17" s="204"/>
      <c r="J17" s="204"/>
      <c r="K17" s="204"/>
      <c r="L17" s="204"/>
      <c r="M17" s="204"/>
    </row>
    <row r="18" spans="1:94" ht="15.75" customHeight="1" thickBot="1" x14ac:dyDescent="0.3">
      <c r="A18" s="207">
        <v>1</v>
      </c>
      <c r="B18" s="656" t="s">
        <v>170</v>
      </c>
      <c r="C18" s="674"/>
      <c r="D18" s="675"/>
      <c r="E18" s="325"/>
      <c r="F18" s="325"/>
      <c r="G18" s="269">
        <f>SUM(E18-F18)</f>
        <v>0</v>
      </c>
      <c r="H18" s="189"/>
      <c r="I18" s="189"/>
      <c r="J18" s="208"/>
      <c r="K18" s="208"/>
      <c r="L18" s="208"/>
      <c r="M18" s="189"/>
      <c r="N18" s="208"/>
    </row>
    <row r="19" spans="1:94" s="33" customFormat="1" ht="7.5" customHeight="1" thickBot="1" x14ac:dyDescent="0.3">
      <c r="A19" s="396"/>
      <c r="B19" s="418"/>
      <c r="C19" s="418"/>
      <c r="D19" s="418"/>
      <c r="E19" s="418"/>
      <c r="F19" s="418"/>
      <c r="G19" s="419"/>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row>
    <row r="20" spans="1:94" ht="15.75" customHeight="1" thickBot="1" x14ac:dyDescent="0.3">
      <c r="A20" s="209"/>
      <c r="B20" s="657" t="s">
        <v>171</v>
      </c>
      <c r="C20" s="676"/>
      <c r="D20" s="658"/>
      <c r="E20" s="456"/>
      <c r="F20" s="405"/>
      <c r="G20" s="406"/>
      <c r="H20" s="189"/>
      <c r="I20" s="189"/>
      <c r="J20" s="189"/>
      <c r="K20" s="189"/>
      <c r="L20" s="189"/>
      <c r="M20" s="189"/>
      <c r="N20" s="189"/>
    </row>
    <row r="21" spans="1:94" ht="15.75" customHeight="1" x14ac:dyDescent="0.25">
      <c r="A21" s="207">
        <v>2</v>
      </c>
      <c r="B21" s="680"/>
      <c r="C21" s="681"/>
      <c r="D21" s="682"/>
      <c r="E21" s="352"/>
      <c r="F21" s="352"/>
      <c r="G21" s="275">
        <f>SUM(E21-F21)</f>
        <v>0</v>
      </c>
      <c r="H21" s="189"/>
      <c r="I21" s="189"/>
      <c r="J21" s="189"/>
      <c r="K21" s="189"/>
      <c r="L21" s="189"/>
      <c r="M21" s="189"/>
      <c r="N21" s="189"/>
    </row>
    <row r="22" spans="1:94" ht="15.75" customHeight="1" x14ac:dyDescent="0.25">
      <c r="A22" s="207">
        <v>3</v>
      </c>
      <c r="B22" s="677"/>
      <c r="C22" s="678"/>
      <c r="D22" s="679"/>
      <c r="E22" s="352"/>
      <c r="F22" s="352"/>
      <c r="G22" s="275">
        <f t="shared" ref="G22:G27" si="0">SUM(E22-F22)</f>
        <v>0</v>
      </c>
      <c r="H22" s="189"/>
      <c r="I22" s="189"/>
      <c r="J22" s="208"/>
      <c r="K22" s="189"/>
      <c r="L22" s="189"/>
      <c r="M22" s="189"/>
      <c r="N22" s="189"/>
    </row>
    <row r="23" spans="1:94" ht="15.75" customHeight="1" x14ac:dyDescent="0.25">
      <c r="A23" s="207">
        <v>4</v>
      </c>
      <c r="B23" s="677"/>
      <c r="C23" s="678"/>
      <c r="D23" s="679"/>
      <c r="E23" s="352"/>
      <c r="F23" s="352"/>
      <c r="G23" s="275">
        <f t="shared" si="0"/>
        <v>0</v>
      </c>
      <c r="H23" s="189"/>
      <c r="I23" s="189"/>
      <c r="J23" s="208"/>
      <c r="K23" s="189"/>
      <c r="L23" s="189"/>
      <c r="M23" s="189"/>
      <c r="N23" s="189"/>
    </row>
    <row r="24" spans="1:94" ht="15.75" customHeight="1" x14ac:dyDescent="0.25">
      <c r="A24" s="207">
        <v>5</v>
      </c>
      <c r="B24" s="677"/>
      <c r="C24" s="678"/>
      <c r="D24" s="679"/>
      <c r="E24" s="271"/>
      <c r="F24" s="271"/>
      <c r="G24" s="275">
        <f t="shared" si="0"/>
        <v>0</v>
      </c>
      <c r="H24" s="189"/>
      <c r="I24" s="189"/>
      <c r="J24" s="208"/>
      <c r="K24" s="208"/>
      <c r="L24" s="208"/>
      <c r="M24" s="189"/>
      <c r="N24" s="208"/>
    </row>
    <row r="25" spans="1:94" ht="15.75" customHeight="1" x14ac:dyDescent="0.25">
      <c r="A25" s="207">
        <v>6</v>
      </c>
      <c r="B25" s="677"/>
      <c r="C25" s="678"/>
      <c r="D25" s="679"/>
      <c r="E25" s="271"/>
      <c r="F25" s="271"/>
      <c r="G25" s="275">
        <f t="shared" si="0"/>
        <v>0</v>
      </c>
      <c r="H25" s="189"/>
      <c r="I25" s="189"/>
      <c r="J25" s="208"/>
      <c r="K25" s="208"/>
      <c r="L25" s="208"/>
      <c r="M25" s="189"/>
      <c r="N25" s="208"/>
    </row>
    <row r="26" spans="1:94" ht="15.75" customHeight="1" x14ac:dyDescent="0.25">
      <c r="A26" s="207">
        <v>7</v>
      </c>
      <c r="B26" s="677"/>
      <c r="C26" s="678"/>
      <c r="D26" s="679"/>
      <c r="E26" s="352"/>
      <c r="F26" s="352"/>
      <c r="G26" s="275">
        <f t="shared" si="0"/>
        <v>0</v>
      </c>
      <c r="H26" s="189"/>
      <c r="I26" s="189"/>
      <c r="J26" s="208"/>
      <c r="K26" s="208"/>
      <c r="L26" s="208"/>
      <c r="M26" s="189"/>
      <c r="N26" s="208"/>
    </row>
    <row r="27" spans="1:94" ht="15.75" customHeight="1" thickBot="1" x14ac:dyDescent="0.3">
      <c r="A27" s="207">
        <v>8</v>
      </c>
      <c r="B27" s="646"/>
      <c r="C27" s="647"/>
      <c r="D27" s="648"/>
      <c r="E27" s="272"/>
      <c r="F27" s="272"/>
      <c r="G27" s="276">
        <f t="shared" si="0"/>
        <v>0</v>
      </c>
      <c r="H27" s="189"/>
      <c r="I27" s="189"/>
      <c r="J27" s="208"/>
      <c r="K27" s="208"/>
      <c r="L27" s="208"/>
      <c r="M27" s="189"/>
      <c r="N27" s="208"/>
    </row>
    <row r="28" spans="1:94" ht="15.75" customHeight="1" thickBot="1" x14ac:dyDescent="0.3">
      <c r="A28" s="209">
        <v>9</v>
      </c>
      <c r="B28" s="649" t="s">
        <v>29</v>
      </c>
      <c r="C28" s="650"/>
      <c r="D28" s="651"/>
      <c r="E28" s="273">
        <f>SUM(E21:E27)</f>
        <v>0</v>
      </c>
      <c r="F28" s="273">
        <f>SUM(F21:F27)</f>
        <v>0</v>
      </c>
      <c r="G28" s="277">
        <f>SUM(G21:G27)</f>
        <v>0</v>
      </c>
      <c r="H28" s="189"/>
      <c r="I28" s="189"/>
      <c r="J28" s="208"/>
      <c r="K28" s="208"/>
      <c r="L28" s="208"/>
      <c r="M28" s="189"/>
      <c r="N28" s="208"/>
    </row>
    <row r="29" spans="1:94" ht="15.75" customHeight="1" thickBot="1" x14ac:dyDescent="0.3">
      <c r="A29" s="209">
        <v>10</v>
      </c>
      <c r="B29" s="649" t="s">
        <v>30</v>
      </c>
      <c r="C29" s="650"/>
      <c r="D29" s="651"/>
      <c r="E29" s="274">
        <f>SUM(E18-E28)</f>
        <v>0</v>
      </c>
      <c r="F29" s="273">
        <f>SUM(F18-F28)</f>
        <v>0</v>
      </c>
      <c r="G29" s="277">
        <f>SUM(G18-G28)</f>
        <v>0</v>
      </c>
      <c r="H29" s="189"/>
      <c r="I29" s="189"/>
      <c r="J29" s="189"/>
      <c r="K29" s="189"/>
      <c r="L29" s="189"/>
      <c r="M29" s="189"/>
      <c r="N29" s="188"/>
    </row>
    <row r="30" spans="1:94" s="33" customFormat="1" ht="7.5" customHeight="1" thickBot="1" x14ac:dyDescent="0.3">
      <c r="A30" s="396"/>
      <c r="B30" s="418"/>
      <c r="C30" s="418"/>
      <c r="D30" s="418"/>
      <c r="E30" s="418"/>
      <c r="F30" s="418"/>
      <c r="G30" s="419"/>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row>
    <row r="31" spans="1:94" ht="15.75" customHeight="1" thickBot="1" x14ac:dyDescent="0.3">
      <c r="A31" s="209"/>
      <c r="B31" s="657" t="s">
        <v>172</v>
      </c>
      <c r="C31" s="658"/>
      <c r="D31" s="456"/>
      <c r="E31" s="405"/>
      <c r="F31" s="405"/>
      <c r="G31" s="406"/>
      <c r="H31" s="201"/>
      <c r="I31" s="201"/>
      <c r="J31" s="204"/>
      <c r="K31" s="204"/>
      <c r="L31" s="204"/>
      <c r="M31" s="204"/>
      <c r="N31" s="204"/>
    </row>
    <row r="32" spans="1:94" ht="15.75" customHeight="1" thickBot="1" x14ac:dyDescent="0.3">
      <c r="A32" s="210"/>
      <c r="B32" s="661"/>
      <c r="C32" s="662"/>
      <c r="D32" s="358" t="s">
        <v>244</v>
      </c>
      <c r="E32" s="206" t="s">
        <v>27</v>
      </c>
      <c r="F32" s="206" t="s">
        <v>22</v>
      </c>
      <c r="G32" s="206" t="s">
        <v>28</v>
      </c>
      <c r="H32" s="205"/>
    </row>
    <row r="33" spans="1:94" ht="15.75" customHeight="1" x14ac:dyDescent="0.25">
      <c r="A33" s="207">
        <v>11</v>
      </c>
      <c r="B33" s="663" t="s">
        <v>173</v>
      </c>
      <c r="C33" s="664"/>
      <c r="D33" s="211" t="e">
        <f>SUM(E33/$E$37)</f>
        <v>#DIV/0!</v>
      </c>
      <c r="E33" s="278"/>
      <c r="F33" s="278"/>
      <c r="G33" s="269">
        <f>SUM(E33-F33)</f>
        <v>0</v>
      </c>
    </row>
    <row r="34" spans="1:94" ht="15.75" customHeight="1" x14ac:dyDescent="0.25">
      <c r="A34" s="207">
        <v>12</v>
      </c>
      <c r="B34" s="665" t="s">
        <v>174</v>
      </c>
      <c r="C34" s="666"/>
      <c r="D34" s="211" t="e">
        <f>SUM(E34/$E$37)</f>
        <v>#DIV/0!</v>
      </c>
      <c r="E34" s="278"/>
      <c r="F34" s="278"/>
      <c r="G34" s="269">
        <f>SUM(E34-F34)</f>
        <v>0</v>
      </c>
    </row>
    <row r="35" spans="1:94" ht="15.75" customHeight="1" x14ac:dyDescent="0.25">
      <c r="A35" s="207">
        <v>13</v>
      </c>
      <c r="B35" s="212" t="s">
        <v>177</v>
      </c>
      <c r="C35" s="213"/>
      <c r="D35" s="211" t="e">
        <f>SUM(E35/$E$37)</f>
        <v>#DIV/0!</v>
      </c>
      <c r="E35" s="278"/>
      <c r="F35" s="278"/>
      <c r="G35" s="269">
        <f>SUM(E35-F35)</f>
        <v>0</v>
      </c>
    </row>
    <row r="36" spans="1:94" ht="15.75" customHeight="1" thickBot="1" x14ac:dyDescent="0.3">
      <c r="A36" s="207">
        <v>14</v>
      </c>
      <c r="B36" s="659" t="s">
        <v>181</v>
      </c>
      <c r="C36" s="660"/>
      <c r="D36" s="214" t="e">
        <f>SUM(E36/$E$37)</f>
        <v>#DIV/0!</v>
      </c>
      <c r="E36" s="278"/>
      <c r="F36" s="278"/>
      <c r="G36" s="279">
        <f>SUM(E36-F36)</f>
        <v>0</v>
      </c>
    </row>
    <row r="37" spans="1:94" ht="15.75" customHeight="1" thickBot="1" x14ac:dyDescent="0.3">
      <c r="A37" s="215">
        <v>15</v>
      </c>
      <c r="B37" s="649" t="s">
        <v>31</v>
      </c>
      <c r="C37" s="651"/>
      <c r="D37" s="216" t="e">
        <f>SUM(E37/$E$37)</f>
        <v>#DIV/0!</v>
      </c>
      <c r="E37" s="273">
        <f>SUM(E33:E36)</f>
        <v>0</v>
      </c>
      <c r="F37" s="273">
        <f>SUM(F33:F36)</f>
        <v>0</v>
      </c>
      <c r="G37" s="273">
        <f>SUM(G33:G36)</f>
        <v>0</v>
      </c>
    </row>
    <row r="38" spans="1:94" s="33" customFormat="1" ht="7.5" customHeight="1" thickBot="1" x14ac:dyDescent="0.3">
      <c r="A38" s="396"/>
      <c r="B38" s="418"/>
      <c r="C38" s="418"/>
      <c r="D38" s="418"/>
      <c r="E38" s="418"/>
      <c r="F38" s="418"/>
      <c r="G38" s="419"/>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row>
    <row r="39" spans="1:94" ht="15.75" customHeight="1" thickBot="1" x14ac:dyDescent="0.3">
      <c r="A39" s="655"/>
      <c r="B39" s="652" t="s">
        <v>145</v>
      </c>
      <c r="C39" s="653"/>
      <c r="D39" s="653"/>
      <c r="E39" s="653"/>
      <c r="F39" s="653"/>
      <c r="G39" s="654"/>
      <c r="H39" s="201"/>
      <c r="I39" s="201"/>
      <c r="J39" s="204"/>
      <c r="K39" s="204"/>
      <c r="L39" s="204"/>
      <c r="M39" s="204"/>
      <c r="N39" s="204"/>
    </row>
    <row r="40" spans="1:94" ht="15.75" customHeight="1" x14ac:dyDescent="0.25">
      <c r="A40" s="655"/>
      <c r="B40" s="635"/>
      <c r="C40" s="636"/>
      <c r="D40" s="636"/>
      <c r="E40" s="636"/>
      <c r="F40" s="636"/>
      <c r="G40" s="637"/>
    </row>
    <row r="41" spans="1:94" ht="15.75" customHeight="1" x14ac:dyDescent="0.25">
      <c r="A41" s="655"/>
      <c r="B41" s="638"/>
      <c r="C41" s="639"/>
      <c r="D41" s="639"/>
      <c r="E41" s="639"/>
      <c r="F41" s="639"/>
      <c r="G41" s="640"/>
    </row>
    <row r="42" spans="1:94" ht="15.75" customHeight="1" x14ac:dyDescent="0.25">
      <c r="A42" s="655"/>
      <c r="B42" s="638"/>
      <c r="C42" s="639"/>
      <c r="D42" s="639"/>
      <c r="E42" s="639"/>
      <c r="F42" s="639"/>
      <c r="G42" s="640"/>
      <c r="H42" s="355"/>
      <c r="I42" s="355"/>
      <c r="J42" s="355"/>
      <c r="K42" s="355"/>
    </row>
    <row r="43" spans="1:94" s="205" customFormat="1" ht="15.75" customHeight="1" x14ac:dyDescent="0.25">
      <c r="A43" s="655"/>
      <c r="B43" s="638"/>
      <c r="C43" s="639"/>
      <c r="D43" s="639"/>
      <c r="E43" s="639"/>
      <c r="F43" s="639"/>
      <c r="G43" s="640"/>
      <c r="P43" s="356"/>
    </row>
    <row r="44" spans="1:94" ht="15.75" customHeight="1" thickBot="1" x14ac:dyDescent="0.3">
      <c r="A44" s="656"/>
      <c r="B44" s="641"/>
      <c r="C44" s="642"/>
      <c r="D44" s="642"/>
      <c r="E44" s="642"/>
      <c r="F44" s="642"/>
      <c r="G44" s="643"/>
      <c r="H44" s="355"/>
      <c r="I44" s="355"/>
      <c r="J44" s="355"/>
      <c r="K44" s="355"/>
    </row>
    <row r="45" spans="1:94" ht="15.75" customHeight="1" x14ac:dyDescent="0.25">
      <c r="B45" s="355"/>
      <c r="C45" s="219"/>
      <c r="D45" s="355"/>
      <c r="E45" s="355"/>
      <c r="F45" s="355"/>
      <c r="G45" s="355"/>
      <c r="H45" s="355"/>
      <c r="I45" s="355"/>
      <c r="J45" s="355"/>
      <c r="K45" s="644"/>
      <c r="L45" s="645"/>
      <c r="M45" s="645"/>
      <c r="P45" s="205"/>
    </row>
    <row r="46" spans="1:94" ht="15.75" customHeight="1" x14ac:dyDescent="0.25">
      <c r="B46" s="355"/>
      <c r="C46" s="219"/>
      <c r="D46" s="355"/>
      <c r="E46" s="355"/>
      <c r="F46" s="355"/>
      <c r="G46" s="355"/>
      <c r="H46" s="355"/>
      <c r="I46" s="355"/>
      <c r="J46" s="355"/>
      <c r="K46" s="355"/>
    </row>
    <row r="47" spans="1:94" ht="15.75" customHeight="1" x14ac:dyDescent="0.25">
      <c r="B47" s="355"/>
      <c r="C47" s="219"/>
      <c r="D47" s="355"/>
      <c r="E47" s="355"/>
      <c r="F47" s="355"/>
      <c r="G47" s="355"/>
      <c r="H47" s="355"/>
      <c r="I47" s="355"/>
      <c r="J47" s="355"/>
      <c r="K47" s="355"/>
    </row>
    <row r="48" spans="1:94" ht="15.75" customHeight="1" x14ac:dyDescent="0.25">
      <c r="B48" s="355"/>
      <c r="C48" s="219"/>
      <c r="D48" s="355"/>
      <c r="E48" s="355"/>
      <c r="F48" s="355"/>
      <c r="G48" s="355"/>
      <c r="H48" s="355"/>
      <c r="I48" s="355"/>
      <c r="J48" s="355"/>
      <c r="K48" s="355"/>
    </row>
    <row r="49" spans="2:11" ht="15.75" customHeight="1" x14ac:dyDescent="0.25">
      <c r="B49" s="355"/>
      <c r="C49" s="219"/>
      <c r="D49" s="355"/>
      <c r="E49" s="355"/>
      <c r="F49" s="355"/>
      <c r="G49" s="355"/>
      <c r="H49" s="355"/>
      <c r="I49" s="355"/>
      <c r="J49" s="355"/>
      <c r="K49" s="355"/>
    </row>
    <row r="50" spans="2:11" ht="15.75" customHeight="1" x14ac:dyDescent="0.25">
      <c r="B50" s="355"/>
      <c r="C50" s="219"/>
      <c r="D50" s="355"/>
      <c r="E50" s="355"/>
      <c r="F50" s="355"/>
      <c r="G50" s="355"/>
      <c r="H50" s="355"/>
      <c r="I50" s="355"/>
      <c r="J50" s="355"/>
      <c r="K50" s="355"/>
    </row>
    <row r="51" spans="2:11" ht="15.75" customHeight="1" x14ac:dyDescent="0.25">
      <c r="B51" s="355"/>
      <c r="C51" s="219"/>
      <c r="D51" s="355"/>
      <c r="E51" s="355"/>
      <c r="F51" s="355"/>
      <c r="G51" s="355"/>
      <c r="H51" s="355"/>
      <c r="I51" s="355"/>
      <c r="J51" s="355"/>
      <c r="K51" s="355"/>
    </row>
    <row r="52" spans="2:11" ht="15.75" customHeight="1" x14ac:dyDescent="0.25">
      <c r="B52" s="355"/>
      <c r="C52" s="219"/>
      <c r="D52" s="355"/>
      <c r="E52" s="355"/>
      <c r="F52" s="355"/>
      <c r="G52" s="355"/>
      <c r="H52" s="355"/>
      <c r="I52" s="355"/>
      <c r="J52" s="355"/>
      <c r="K52" s="355"/>
    </row>
    <row r="53" spans="2:11" ht="15.75" customHeight="1" x14ac:dyDescent="0.25">
      <c r="B53" s="355"/>
      <c r="C53" s="219"/>
      <c r="D53" s="355"/>
      <c r="E53" s="355"/>
      <c r="F53" s="355"/>
      <c r="G53" s="355"/>
      <c r="H53" s="355"/>
      <c r="I53" s="355"/>
      <c r="J53" s="355"/>
      <c r="K53" s="355"/>
    </row>
    <row r="54" spans="2:11" ht="15.75" customHeight="1" x14ac:dyDescent="0.25">
      <c r="B54" s="355"/>
      <c r="C54" s="219"/>
      <c r="D54" s="355"/>
      <c r="E54" s="355"/>
      <c r="F54" s="355"/>
      <c r="G54" s="355"/>
      <c r="H54" s="355"/>
      <c r="I54" s="355"/>
      <c r="J54" s="355"/>
      <c r="K54" s="355"/>
    </row>
    <row r="55" spans="2:11" ht="15.75" customHeight="1" x14ac:dyDescent="0.25">
      <c r="B55" s="355"/>
      <c r="C55" s="219"/>
      <c r="D55" s="355"/>
      <c r="E55" s="355"/>
      <c r="F55" s="355"/>
      <c r="G55" s="355"/>
      <c r="H55" s="355"/>
      <c r="I55" s="355"/>
      <c r="J55" s="355"/>
      <c r="K55" s="355"/>
    </row>
    <row r="56" spans="2:11" ht="15.75" customHeight="1" x14ac:dyDescent="0.25">
      <c r="B56" s="355"/>
      <c r="C56" s="219"/>
      <c r="D56" s="355"/>
      <c r="E56" s="355"/>
      <c r="F56" s="355"/>
      <c r="G56" s="355"/>
      <c r="H56" s="355"/>
      <c r="I56" s="355"/>
      <c r="J56" s="355"/>
      <c r="K56" s="355"/>
    </row>
    <row r="57" spans="2:11" ht="15.75" customHeight="1" x14ac:dyDescent="0.25">
      <c r="B57" s="355"/>
      <c r="C57" s="219"/>
      <c r="D57" s="355"/>
      <c r="E57" s="355"/>
      <c r="F57" s="355"/>
      <c r="G57" s="355"/>
      <c r="H57" s="355"/>
      <c r="I57" s="355"/>
      <c r="J57" s="355"/>
      <c r="K57" s="355"/>
    </row>
    <row r="58" spans="2:11" ht="15.75" customHeight="1" x14ac:dyDescent="0.25">
      <c r="B58" s="355"/>
      <c r="C58" s="219"/>
      <c r="D58" s="355"/>
      <c r="E58" s="355"/>
      <c r="F58" s="355"/>
      <c r="G58" s="355"/>
      <c r="H58" s="355"/>
      <c r="I58" s="355"/>
      <c r="J58" s="355"/>
      <c r="K58" s="355"/>
    </row>
    <row r="59" spans="2:11" ht="15.75" customHeight="1" x14ac:dyDescent="0.25">
      <c r="B59" s="355"/>
      <c r="C59" s="219"/>
      <c r="D59" s="355"/>
      <c r="E59" s="355"/>
      <c r="F59" s="355"/>
      <c r="G59" s="355"/>
      <c r="H59" s="355"/>
      <c r="I59" s="355"/>
      <c r="J59" s="355"/>
      <c r="K59" s="355"/>
    </row>
    <row r="60" spans="2:11" ht="15.75" customHeight="1" x14ac:dyDescent="0.25">
      <c r="B60" s="355"/>
      <c r="C60" s="219"/>
      <c r="D60" s="355"/>
      <c r="E60" s="355"/>
      <c r="F60" s="355"/>
      <c r="G60" s="355"/>
      <c r="H60" s="355"/>
      <c r="I60" s="355"/>
      <c r="J60" s="355"/>
      <c r="K60" s="355"/>
    </row>
    <row r="61" spans="2:11" ht="15.75" customHeight="1" x14ac:dyDescent="0.25">
      <c r="B61" s="355"/>
      <c r="C61" s="219"/>
      <c r="D61" s="355"/>
      <c r="E61" s="355"/>
      <c r="F61" s="355"/>
      <c r="G61" s="355"/>
      <c r="H61" s="355"/>
      <c r="I61" s="355"/>
      <c r="J61" s="355"/>
      <c r="K61" s="355"/>
    </row>
    <row r="62" spans="2:11" ht="15.75" customHeight="1" x14ac:dyDescent="0.25">
      <c r="B62" s="355"/>
      <c r="C62" s="219"/>
      <c r="D62" s="355"/>
      <c r="E62" s="355"/>
      <c r="F62" s="355"/>
      <c r="G62" s="355"/>
      <c r="H62" s="355"/>
      <c r="I62" s="355"/>
      <c r="J62" s="355"/>
      <c r="K62" s="355"/>
    </row>
    <row r="63" spans="2:11" ht="15.75" customHeight="1" x14ac:dyDescent="0.25">
      <c r="B63" s="355"/>
      <c r="C63" s="219"/>
      <c r="D63" s="355"/>
      <c r="E63" s="355"/>
      <c r="F63" s="355"/>
      <c r="G63" s="355"/>
      <c r="H63" s="355"/>
      <c r="I63" s="355"/>
      <c r="J63" s="355"/>
      <c r="K63" s="355"/>
    </row>
    <row r="64" spans="2:11" ht="15.75" customHeight="1" x14ac:dyDescent="0.25">
      <c r="B64" s="355"/>
      <c r="C64" s="219"/>
      <c r="D64" s="355"/>
      <c r="E64" s="355"/>
      <c r="F64" s="355"/>
      <c r="G64" s="355"/>
      <c r="H64" s="355"/>
      <c r="I64" s="355"/>
      <c r="J64" s="355"/>
      <c r="K64" s="355"/>
    </row>
    <row r="65" spans="2:11" ht="15.75" customHeight="1" x14ac:dyDescent="0.25">
      <c r="B65" s="355"/>
      <c r="C65" s="219"/>
      <c r="D65" s="355"/>
      <c r="E65" s="355"/>
      <c r="F65" s="355"/>
      <c r="G65" s="355"/>
      <c r="H65" s="355"/>
      <c r="I65" s="355"/>
      <c r="J65" s="355"/>
      <c r="K65" s="355"/>
    </row>
    <row r="66" spans="2:11" ht="15.75" customHeight="1" x14ac:dyDescent="0.25">
      <c r="B66" s="355"/>
      <c r="C66" s="219"/>
      <c r="D66" s="355"/>
      <c r="E66" s="355"/>
      <c r="F66" s="355"/>
      <c r="G66" s="355"/>
      <c r="H66" s="355"/>
      <c r="I66" s="355"/>
      <c r="J66" s="355"/>
      <c r="K66" s="355"/>
    </row>
    <row r="67" spans="2:11" ht="15.75" customHeight="1" x14ac:dyDescent="0.25">
      <c r="B67" s="355"/>
      <c r="C67" s="219"/>
      <c r="D67" s="355"/>
      <c r="E67" s="355"/>
      <c r="F67" s="355"/>
      <c r="G67" s="355"/>
      <c r="H67" s="355"/>
      <c r="I67" s="355"/>
      <c r="J67" s="355"/>
      <c r="K67" s="355"/>
    </row>
    <row r="68" spans="2:11" ht="15.75" customHeight="1" x14ac:dyDescent="0.25">
      <c r="B68" s="355"/>
      <c r="C68" s="219"/>
      <c r="D68" s="355"/>
      <c r="E68" s="355"/>
      <c r="F68" s="355"/>
      <c r="G68" s="355"/>
      <c r="H68" s="355"/>
      <c r="I68" s="355"/>
      <c r="J68" s="355"/>
      <c r="K68" s="355"/>
    </row>
    <row r="69" spans="2:11" ht="15.75" customHeight="1" x14ac:dyDescent="0.25">
      <c r="B69" s="355"/>
      <c r="C69" s="219"/>
      <c r="D69" s="355"/>
      <c r="E69" s="355"/>
      <c r="F69" s="355"/>
      <c r="G69" s="355"/>
      <c r="H69" s="355"/>
      <c r="I69" s="355"/>
      <c r="J69" s="355"/>
      <c r="K69" s="355"/>
    </row>
    <row r="70" spans="2:11" ht="15.75" customHeight="1" x14ac:dyDescent="0.25">
      <c r="B70" s="355"/>
      <c r="C70" s="219"/>
      <c r="D70" s="355"/>
      <c r="E70" s="355"/>
      <c r="F70" s="355"/>
      <c r="G70" s="355"/>
      <c r="H70" s="355"/>
      <c r="I70" s="355"/>
      <c r="J70" s="355"/>
      <c r="K70" s="355"/>
    </row>
    <row r="71" spans="2:11" ht="15.75" customHeight="1" x14ac:dyDescent="0.25">
      <c r="B71" s="355"/>
      <c r="C71" s="219"/>
      <c r="D71" s="355"/>
      <c r="E71" s="355"/>
      <c r="F71" s="355"/>
      <c r="G71" s="355"/>
      <c r="H71" s="355"/>
      <c r="I71" s="355"/>
      <c r="J71" s="355"/>
      <c r="K71" s="355"/>
    </row>
    <row r="72" spans="2:11" ht="15.75" customHeight="1" x14ac:dyDescent="0.25">
      <c r="B72" s="355"/>
      <c r="C72" s="219"/>
      <c r="D72" s="355"/>
      <c r="E72" s="355"/>
      <c r="F72" s="355"/>
      <c r="G72" s="355"/>
      <c r="H72" s="355"/>
      <c r="I72" s="355"/>
      <c r="J72" s="355"/>
      <c r="K72" s="355"/>
    </row>
    <row r="73" spans="2:11" ht="15.75" customHeight="1" x14ac:dyDescent="0.25">
      <c r="B73" s="355"/>
      <c r="C73" s="219"/>
      <c r="D73" s="355"/>
      <c r="E73" s="355"/>
      <c r="F73" s="355"/>
      <c r="G73" s="355"/>
      <c r="H73" s="355"/>
      <c r="I73" s="355"/>
      <c r="J73" s="355"/>
      <c r="K73" s="355"/>
    </row>
    <row r="74" spans="2:11" ht="15.75" customHeight="1" x14ac:dyDescent="0.25">
      <c r="B74" s="355"/>
      <c r="C74" s="219"/>
      <c r="D74" s="355"/>
      <c r="E74" s="355"/>
      <c r="F74" s="355"/>
      <c r="G74" s="355"/>
      <c r="H74" s="355"/>
      <c r="I74" s="355"/>
      <c r="J74" s="355"/>
      <c r="K74" s="355"/>
    </row>
    <row r="75" spans="2:11" ht="15.75" customHeight="1" x14ac:dyDescent="0.25">
      <c r="B75" s="355"/>
      <c r="C75" s="219"/>
      <c r="D75" s="355"/>
      <c r="E75" s="355"/>
      <c r="F75" s="355"/>
      <c r="G75" s="355"/>
      <c r="H75" s="355"/>
      <c r="I75" s="355"/>
      <c r="J75" s="355"/>
      <c r="K75" s="355"/>
    </row>
    <row r="76" spans="2:11" ht="15.75" customHeight="1" x14ac:dyDescent="0.25">
      <c r="B76" s="355"/>
      <c r="C76" s="219"/>
      <c r="D76" s="355"/>
      <c r="E76" s="355"/>
      <c r="F76" s="355"/>
      <c r="G76" s="355"/>
      <c r="H76" s="355"/>
      <c r="I76" s="355"/>
      <c r="J76" s="355"/>
      <c r="K76" s="355"/>
    </row>
    <row r="77" spans="2:11" ht="15.75" customHeight="1" x14ac:dyDescent="0.25">
      <c r="B77" s="355"/>
      <c r="C77" s="219"/>
      <c r="D77" s="355"/>
      <c r="E77" s="355"/>
      <c r="F77" s="355"/>
      <c r="G77" s="355"/>
      <c r="H77" s="355"/>
      <c r="I77" s="355"/>
      <c r="J77" s="355"/>
      <c r="K77" s="355"/>
    </row>
    <row r="78" spans="2:11" ht="15.75" customHeight="1" x14ac:dyDescent="0.25">
      <c r="B78" s="355"/>
      <c r="C78" s="219"/>
      <c r="D78" s="355"/>
      <c r="E78" s="355"/>
      <c r="F78" s="355"/>
      <c r="G78" s="355"/>
      <c r="H78" s="355"/>
      <c r="I78" s="355"/>
      <c r="J78" s="355"/>
      <c r="K78" s="355"/>
    </row>
    <row r="79" spans="2:11" ht="15.75" customHeight="1" x14ac:dyDescent="0.25">
      <c r="B79" s="355"/>
      <c r="C79" s="219"/>
      <c r="D79" s="355"/>
      <c r="E79" s="355"/>
      <c r="F79" s="355"/>
      <c r="G79" s="355"/>
      <c r="H79" s="355"/>
      <c r="I79" s="355"/>
      <c r="J79" s="355"/>
      <c r="K79" s="355"/>
    </row>
    <row r="80" spans="2:11" ht="15.75" customHeight="1" x14ac:dyDescent="0.25">
      <c r="B80" s="355"/>
      <c r="C80" s="219"/>
      <c r="D80" s="355"/>
      <c r="E80" s="355"/>
      <c r="F80" s="355"/>
      <c r="G80" s="355"/>
      <c r="H80" s="355"/>
      <c r="I80" s="355"/>
      <c r="J80" s="355"/>
      <c r="K80" s="355"/>
    </row>
    <row r="81" spans="2:11" ht="15.75" customHeight="1" x14ac:dyDescent="0.25">
      <c r="B81" s="355"/>
      <c r="C81" s="219"/>
      <c r="D81" s="355"/>
      <c r="E81" s="355"/>
      <c r="F81" s="355"/>
      <c r="G81" s="355"/>
      <c r="H81" s="355"/>
      <c r="I81" s="355"/>
      <c r="J81" s="355"/>
      <c r="K81" s="355"/>
    </row>
    <row r="82" spans="2:11" ht="15.75" customHeight="1" x14ac:dyDescent="0.25">
      <c r="B82" s="355"/>
      <c r="C82" s="219"/>
      <c r="D82" s="355"/>
      <c r="E82" s="355"/>
      <c r="F82" s="355"/>
      <c r="G82" s="355"/>
      <c r="H82" s="355"/>
      <c r="I82" s="355"/>
      <c r="J82" s="355"/>
      <c r="K82" s="355"/>
    </row>
    <row r="83" spans="2:11" ht="15.75" customHeight="1" x14ac:dyDescent="0.25">
      <c r="B83" s="355"/>
      <c r="C83" s="219"/>
      <c r="D83" s="355"/>
      <c r="E83" s="355"/>
      <c r="F83" s="355"/>
      <c r="G83" s="355"/>
      <c r="H83" s="355"/>
      <c r="I83" s="355"/>
      <c r="J83" s="355"/>
      <c r="K83" s="355"/>
    </row>
    <row r="84" spans="2:11" ht="15.75" customHeight="1" x14ac:dyDescent="0.25">
      <c r="B84" s="355"/>
      <c r="C84" s="219"/>
      <c r="D84" s="355"/>
      <c r="E84" s="355"/>
      <c r="F84" s="355"/>
      <c r="G84" s="355"/>
      <c r="H84" s="355"/>
      <c r="I84" s="355"/>
      <c r="J84" s="355"/>
      <c r="K84" s="355"/>
    </row>
    <row r="85" spans="2:11" ht="15.75" customHeight="1" x14ac:dyDescent="0.25">
      <c r="B85" s="355"/>
      <c r="C85" s="219"/>
      <c r="D85" s="355"/>
      <c r="E85" s="355"/>
      <c r="F85" s="355"/>
      <c r="G85" s="355"/>
      <c r="H85" s="355"/>
      <c r="I85" s="355"/>
      <c r="J85" s="355"/>
      <c r="K85" s="355"/>
    </row>
    <row r="86" spans="2:11" ht="15.75" customHeight="1" x14ac:dyDescent="0.25">
      <c r="B86" s="355"/>
      <c r="C86" s="219"/>
      <c r="D86" s="355"/>
      <c r="E86" s="355"/>
      <c r="F86" s="355"/>
      <c r="G86" s="355"/>
      <c r="H86" s="355"/>
      <c r="I86" s="355"/>
      <c r="J86" s="355"/>
      <c r="K86" s="355"/>
    </row>
    <row r="87" spans="2:11" ht="15.75" customHeight="1" x14ac:dyDescent="0.25">
      <c r="B87" s="355"/>
      <c r="C87" s="219"/>
      <c r="D87" s="355"/>
      <c r="E87" s="355"/>
      <c r="F87" s="355"/>
      <c r="G87" s="355"/>
      <c r="H87" s="355"/>
      <c r="I87" s="355"/>
      <c r="J87" s="355"/>
      <c r="K87" s="355"/>
    </row>
    <row r="88" spans="2:11" ht="15.75" customHeight="1" x14ac:dyDescent="0.25">
      <c r="B88" s="355"/>
      <c r="C88" s="219"/>
      <c r="D88" s="355"/>
      <c r="E88" s="355"/>
      <c r="F88" s="355"/>
      <c r="G88" s="355"/>
      <c r="H88" s="355"/>
      <c r="I88" s="355"/>
      <c r="J88" s="355"/>
      <c r="K88" s="355"/>
    </row>
    <row r="89" spans="2:11" ht="15.75" customHeight="1" x14ac:dyDescent="0.25">
      <c r="B89" s="355"/>
      <c r="C89" s="219"/>
      <c r="D89" s="355"/>
      <c r="E89" s="355"/>
      <c r="F89" s="355"/>
      <c r="G89" s="355"/>
      <c r="H89" s="355"/>
      <c r="I89" s="355"/>
      <c r="J89" s="355"/>
      <c r="K89" s="355"/>
    </row>
    <row r="90" spans="2:11" ht="15.75" customHeight="1" x14ac:dyDescent="0.25">
      <c r="B90" s="355"/>
      <c r="C90" s="219"/>
      <c r="D90" s="355"/>
      <c r="E90" s="355"/>
      <c r="F90" s="355"/>
      <c r="G90" s="355"/>
      <c r="H90" s="355"/>
      <c r="I90" s="355"/>
      <c r="J90" s="355"/>
      <c r="K90" s="355"/>
    </row>
    <row r="91" spans="2:11" ht="15.75" customHeight="1" x14ac:dyDescent="0.25">
      <c r="B91" s="355"/>
      <c r="C91" s="219"/>
      <c r="D91" s="355"/>
      <c r="E91" s="355"/>
      <c r="F91" s="355"/>
      <c r="G91" s="355"/>
      <c r="H91" s="355"/>
      <c r="I91" s="355"/>
      <c r="J91" s="355"/>
      <c r="K91" s="355"/>
    </row>
    <row r="92" spans="2:11" ht="15.75" customHeight="1" x14ac:dyDescent="0.25">
      <c r="B92" s="355"/>
      <c r="C92" s="219"/>
      <c r="D92" s="355"/>
      <c r="E92" s="355"/>
      <c r="F92" s="355"/>
      <c r="G92" s="355"/>
      <c r="H92" s="355"/>
      <c r="I92" s="355"/>
      <c r="J92" s="355"/>
      <c r="K92" s="355"/>
    </row>
    <row r="93" spans="2:11" ht="15.75" customHeight="1" x14ac:dyDescent="0.25">
      <c r="B93" s="355"/>
      <c r="C93" s="219"/>
      <c r="D93" s="355"/>
      <c r="E93" s="355"/>
      <c r="F93" s="355"/>
      <c r="G93" s="355"/>
      <c r="H93" s="355"/>
      <c r="I93" s="355"/>
      <c r="J93" s="355"/>
      <c r="K93" s="355"/>
    </row>
    <row r="94" spans="2:11" ht="15.75" customHeight="1" x14ac:dyDescent="0.25">
      <c r="B94" s="355"/>
      <c r="C94" s="219"/>
      <c r="D94" s="355"/>
      <c r="E94" s="355"/>
      <c r="F94" s="355"/>
      <c r="G94" s="355"/>
      <c r="H94" s="355"/>
      <c r="I94" s="355"/>
      <c r="J94" s="355"/>
      <c r="K94" s="355"/>
    </row>
    <row r="95" spans="2:11" ht="15.75" customHeight="1" x14ac:dyDescent="0.25">
      <c r="B95" s="355"/>
      <c r="C95" s="219"/>
      <c r="D95" s="355"/>
      <c r="E95" s="355"/>
      <c r="F95" s="355"/>
      <c r="G95" s="355"/>
      <c r="H95" s="355"/>
      <c r="I95" s="355"/>
      <c r="J95" s="355"/>
      <c r="K95" s="355"/>
    </row>
    <row r="96" spans="2:11" ht="15.75" customHeight="1" x14ac:dyDescent="0.25">
      <c r="B96" s="355"/>
      <c r="C96" s="219"/>
      <c r="D96" s="355"/>
      <c r="E96" s="355"/>
      <c r="F96" s="355"/>
      <c r="G96" s="355"/>
      <c r="H96" s="355"/>
      <c r="I96" s="355"/>
      <c r="J96" s="355"/>
      <c r="K96" s="355"/>
    </row>
    <row r="97" spans="2:11" ht="15.75" customHeight="1" x14ac:dyDescent="0.25">
      <c r="B97" s="355"/>
      <c r="C97" s="219"/>
      <c r="D97" s="355"/>
      <c r="E97" s="355"/>
      <c r="F97" s="355"/>
      <c r="G97" s="355"/>
      <c r="H97" s="355"/>
      <c r="I97" s="355"/>
      <c r="J97" s="355"/>
      <c r="K97" s="355"/>
    </row>
    <row r="98" spans="2:11" ht="15.75" customHeight="1" x14ac:dyDescent="0.25">
      <c r="B98" s="355"/>
      <c r="C98" s="219"/>
      <c r="D98" s="355"/>
      <c r="E98" s="355"/>
      <c r="F98" s="355"/>
      <c r="G98" s="355"/>
      <c r="H98" s="355"/>
      <c r="I98" s="355"/>
      <c r="J98" s="355"/>
      <c r="K98" s="355"/>
    </row>
    <row r="99" spans="2:11" ht="15.75" customHeight="1" x14ac:dyDescent="0.25">
      <c r="B99" s="355"/>
      <c r="C99" s="219"/>
      <c r="D99" s="355"/>
      <c r="E99" s="355"/>
      <c r="F99" s="355"/>
      <c r="G99" s="355"/>
      <c r="H99" s="355"/>
      <c r="I99" s="355"/>
      <c r="J99" s="355"/>
      <c r="K99" s="355"/>
    </row>
    <row r="100" spans="2:11" ht="15.75" customHeight="1" x14ac:dyDescent="0.25">
      <c r="B100" s="355"/>
      <c r="C100" s="219"/>
      <c r="D100" s="355"/>
      <c r="E100" s="355"/>
      <c r="F100" s="355"/>
      <c r="G100" s="355"/>
      <c r="H100" s="355"/>
      <c r="I100" s="355"/>
      <c r="J100" s="355"/>
      <c r="K100" s="355"/>
    </row>
    <row r="101" spans="2:11" ht="15.75" customHeight="1" x14ac:dyDescent="0.25">
      <c r="B101" s="355"/>
      <c r="C101" s="219"/>
      <c r="D101" s="355"/>
      <c r="E101" s="355"/>
      <c r="F101" s="355"/>
      <c r="G101" s="355"/>
      <c r="H101" s="355"/>
      <c r="I101" s="355"/>
      <c r="J101" s="355"/>
      <c r="K101" s="355"/>
    </row>
    <row r="102" spans="2:11" ht="15.75" customHeight="1" x14ac:dyDescent="0.25">
      <c r="B102" s="355"/>
      <c r="C102" s="219"/>
      <c r="D102" s="355"/>
      <c r="E102" s="355"/>
      <c r="F102" s="355"/>
      <c r="G102" s="355"/>
      <c r="H102" s="355"/>
      <c r="I102" s="355"/>
      <c r="J102" s="355"/>
      <c r="K102" s="355"/>
    </row>
    <row r="103" spans="2:11" ht="15.75" customHeight="1" x14ac:dyDescent="0.25">
      <c r="B103" s="355"/>
      <c r="C103" s="219"/>
      <c r="D103" s="355"/>
      <c r="E103" s="355"/>
      <c r="F103" s="355"/>
      <c r="G103" s="355"/>
      <c r="H103" s="355"/>
      <c r="I103" s="355"/>
      <c r="J103" s="355"/>
      <c r="K103" s="355"/>
    </row>
    <row r="104" spans="2:11" ht="15.75" customHeight="1" x14ac:dyDescent="0.25">
      <c r="B104" s="355"/>
      <c r="C104" s="219"/>
      <c r="D104" s="355"/>
      <c r="E104" s="355"/>
      <c r="F104" s="355"/>
      <c r="G104" s="355"/>
      <c r="H104" s="355"/>
      <c r="I104" s="355"/>
      <c r="J104" s="355"/>
      <c r="K104" s="355"/>
    </row>
    <row r="105" spans="2:11" ht="15.75" customHeight="1" x14ac:dyDescent="0.25">
      <c r="B105" s="355"/>
      <c r="C105" s="219"/>
      <c r="D105" s="355"/>
      <c r="E105" s="355"/>
      <c r="F105" s="355"/>
      <c r="G105" s="355"/>
      <c r="H105" s="355"/>
      <c r="I105" s="355"/>
      <c r="J105" s="355"/>
      <c r="K105" s="355"/>
    </row>
    <row r="106" spans="2:11" ht="15.75" customHeight="1" x14ac:dyDescent="0.25">
      <c r="B106" s="355"/>
      <c r="C106" s="219"/>
      <c r="D106" s="355"/>
      <c r="E106" s="355"/>
      <c r="F106" s="355"/>
      <c r="G106" s="355"/>
      <c r="H106" s="355"/>
      <c r="I106" s="355"/>
      <c r="J106" s="355"/>
      <c r="K106" s="355"/>
    </row>
    <row r="107" spans="2:11" ht="15.75" customHeight="1" x14ac:dyDescent="0.25">
      <c r="B107" s="355"/>
      <c r="C107" s="219"/>
      <c r="D107" s="355"/>
      <c r="E107" s="355"/>
      <c r="F107" s="355"/>
      <c r="G107" s="355"/>
      <c r="H107" s="355"/>
      <c r="I107" s="355"/>
      <c r="J107" s="355"/>
      <c r="K107" s="355"/>
    </row>
    <row r="108" spans="2:11" ht="15.75" customHeight="1" x14ac:dyDescent="0.25">
      <c r="B108" s="355"/>
      <c r="C108" s="219"/>
      <c r="D108" s="355"/>
      <c r="E108" s="355"/>
      <c r="F108" s="355"/>
      <c r="G108" s="355"/>
      <c r="H108" s="355"/>
      <c r="I108" s="355"/>
      <c r="J108" s="355"/>
      <c r="K108" s="355"/>
    </row>
    <row r="109" spans="2:11" ht="15.75" customHeight="1" x14ac:dyDescent="0.25">
      <c r="B109" s="355"/>
      <c r="C109" s="219"/>
      <c r="D109" s="355"/>
      <c r="E109" s="355"/>
      <c r="F109" s="355"/>
      <c r="G109" s="355"/>
      <c r="H109" s="355"/>
      <c r="I109" s="355"/>
      <c r="J109" s="355"/>
      <c r="K109" s="355"/>
    </row>
    <row r="110" spans="2:11" ht="15.75" customHeight="1" x14ac:dyDescent="0.25">
      <c r="B110" s="355"/>
      <c r="C110" s="219"/>
      <c r="D110" s="355"/>
      <c r="E110" s="355"/>
      <c r="F110" s="355"/>
      <c r="G110" s="355"/>
      <c r="H110" s="355"/>
      <c r="I110" s="355"/>
      <c r="J110" s="355"/>
      <c r="K110" s="355"/>
    </row>
    <row r="111" spans="2:11" ht="15.75" customHeight="1" x14ac:dyDescent="0.25">
      <c r="B111" s="355"/>
      <c r="C111" s="219"/>
      <c r="D111" s="355"/>
      <c r="E111" s="355"/>
      <c r="F111" s="355"/>
      <c r="G111" s="355"/>
      <c r="H111" s="355"/>
      <c r="I111" s="355"/>
      <c r="J111" s="355"/>
      <c r="K111" s="355"/>
    </row>
    <row r="112" spans="2:11" ht="15.75" customHeight="1" x14ac:dyDescent="0.25">
      <c r="B112" s="355"/>
      <c r="C112" s="219"/>
      <c r="D112" s="355"/>
      <c r="E112" s="355"/>
      <c r="F112" s="355"/>
      <c r="G112" s="355"/>
      <c r="H112" s="355"/>
      <c r="I112" s="355"/>
      <c r="J112" s="355"/>
      <c r="K112" s="355"/>
    </row>
    <row r="113" spans="2:11" ht="15.75" customHeight="1" x14ac:dyDescent="0.25">
      <c r="B113" s="355"/>
      <c r="C113" s="219"/>
      <c r="D113" s="355"/>
      <c r="E113" s="355"/>
      <c r="F113" s="355"/>
      <c r="G113" s="355"/>
      <c r="H113" s="355"/>
      <c r="I113" s="355"/>
      <c r="J113" s="355"/>
      <c r="K113" s="355"/>
    </row>
    <row r="114" spans="2:11" ht="15.75" customHeight="1" x14ac:dyDescent="0.25">
      <c r="B114" s="355"/>
      <c r="C114" s="219"/>
      <c r="D114" s="355"/>
      <c r="E114" s="355"/>
      <c r="F114" s="355"/>
      <c r="G114" s="355"/>
      <c r="H114" s="355"/>
      <c r="I114" s="355"/>
      <c r="J114" s="355"/>
      <c r="K114" s="355"/>
    </row>
    <row r="115" spans="2:11" ht="15.75" customHeight="1" x14ac:dyDescent="0.25">
      <c r="B115" s="355"/>
      <c r="C115" s="219"/>
      <c r="D115" s="355"/>
      <c r="E115" s="355"/>
      <c r="F115" s="355"/>
      <c r="G115" s="355"/>
      <c r="H115" s="355"/>
      <c r="I115" s="355"/>
      <c r="J115" s="355"/>
      <c r="K115" s="355"/>
    </row>
    <row r="116" spans="2:11" ht="15.75" customHeight="1" x14ac:dyDescent="0.25">
      <c r="B116" s="355"/>
      <c r="C116" s="219"/>
      <c r="D116" s="355"/>
      <c r="E116" s="355"/>
      <c r="F116" s="355"/>
      <c r="G116" s="355"/>
      <c r="H116" s="355"/>
      <c r="I116" s="355"/>
      <c r="J116" s="355"/>
      <c r="K116" s="355"/>
    </row>
    <row r="117" spans="2:11" ht="15.75" customHeight="1" x14ac:dyDescent="0.25">
      <c r="B117" s="355"/>
      <c r="C117" s="219"/>
      <c r="D117" s="355"/>
      <c r="E117" s="355"/>
      <c r="F117" s="355"/>
      <c r="G117" s="355"/>
      <c r="H117" s="355"/>
      <c r="I117" s="355"/>
      <c r="J117" s="355"/>
      <c r="K117" s="355"/>
    </row>
    <row r="118" spans="2:11" ht="15.75" customHeight="1" x14ac:dyDescent="0.25">
      <c r="B118" s="355"/>
      <c r="C118" s="219"/>
      <c r="D118" s="355"/>
      <c r="E118" s="355"/>
      <c r="F118" s="355"/>
      <c r="G118" s="355"/>
      <c r="H118" s="355"/>
      <c r="I118" s="355"/>
      <c r="J118" s="355"/>
      <c r="K118" s="355"/>
    </row>
    <row r="119" spans="2:11" ht="15.75" customHeight="1" x14ac:dyDescent="0.25">
      <c r="B119" s="355"/>
      <c r="C119" s="219"/>
      <c r="D119" s="355"/>
      <c r="E119" s="355"/>
      <c r="F119" s="355"/>
      <c r="G119" s="355"/>
      <c r="H119" s="355"/>
      <c r="I119" s="355"/>
      <c r="J119" s="355"/>
      <c r="K119" s="355"/>
    </row>
    <row r="120" spans="2:11" ht="15.75" customHeight="1" x14ac:dyDescent="0.25">
      <c r="B120" s="355"/>
      <c r="C120" s="219"/>
      <c r="D120" s="355"/>
      <c r="E120" s="355"/>
      <c r="F120" s="355"/>
      <c r="G120" s="355"/>
      <c r="H120" s="355"/>
      <c r="I120" s="355"/>
      <c r="J120" s="355"/>
      <c r="K120" s="355"/>
    </row>
    <row r="121" spans="2:11" ht="15.75" customHeight="1" x14ac:dyDescent="0.25">
      <c r="B121" s="355"/>
      <c r="C121" s="219"/>
      <c r="D121" s="355"/>
      <c r="E121" s="355"/>
      <c r="F121" s="355"/>
      <c r="G121" s="355"/>
      <c r="H121" s="355"/>
      <c r="I121" s="355"/>
      <c r="J121" s="355"/>
      <c r="K121" s="355"/>
    </row>
    <row r="122" spans="2:11" ht="15.75" customHeight="1" x14ac:dyDescent="0.25">
      <c r="B122" s="355"/>
      <c r="C122" s="219"/>
      <c r="D122" s="355"/>
      <c r="E122" s="355"/>
      <c r="F122" s="355"/>
      <c r="G122" s="355"/>
      <c r="H122" s="355"/>
      <c r="I122" s="355"/>
      <c r="J122" s="355"/>
      <c r="K122" s="355"/>
    </row>
  </sheetData>
  <sheetProtection selectLockedCells="1"/>
  <mergeCells count="51">
    <mergeCell ref="K45:M45"/>
    <mergeCell ref="B36:C36"/>
    <mergeCell ref="B37:C37"/>
    <mergeCell ref="A38:G38"/>
    <mergeCell ref="A39:A44"/>
    <mergeCell ref="B39:G39"/>
    <mergeCell ref="B40:G44"/>
    <mergeCell ref="B34:C34"/>
    <mergeCell ref="B24:D24"/>
    <mergeCell ref="B25:D25"/>
    <mergeCell ref="B26:D26"/>
    <mergeCell ref="B27:D27"/>
    <mergeCell ref="B28:D28"/>
    <mergeCell ref="B29:D29"/>
    <mergeCell ref="A30:G30"/>
    <mergeCell ref="B31:C31"/>
    <mergeCell ref="D31:G31"/>
    <mergeCell ref="B32:C32"/>
    <mergeCell ref="B33:C33"/>
    <mergeCell ref="B23:D23"/>
    <mergeCell ref="A14:B14"/>
    <mergeCell ref="C14:G14"/>
    <mergeCell ref="B16:D16"/>
    <mergeCell ref="E16:G16"/>
    <mergeCell ref="B17:D17"/>
    <mergeCell ref="B18:D18"/>
    <mergeCell ref="A19:G19"/>
    <mergeCell ref="B20:D20"/>
    <mergeCell ref="E20:G20"/>
    <mergeCell ref="B21:D21"/>
    <mergeCell ref="B22:D22"/>
    <mergeCell ref="A11:B11"/>
    <mergeCell ref="C11:G11"/>
    <mergeCell ref="A12:B12"/>
    <mergeCell ref="C12:G12"/>
    <mergeCell ref="A13:B13"/>
    <mergeCell ref="C13:G13"/>
    <mergeCell ref="A8:B8"/>
    <mergeCell ref="C8:G8"/>
    <mergeCell ref="A9:B9"/>
    <mergeCell ref="C9:G9"/>
    <mergeCell ref="A10:B10"/>
    <mergeCell ref="C10:G10"/>
    <mergeCell ref="A7:B7"/>
    <mergeCell ref="C7:G7"/>
    <mergeCell ref="C1:G1"/>
    <mergeCell ref="C2:G2"/>
    <mergeCell ref="C3:G3"/>
    <mergeCell ref="C4:G4"/>
    <mergeCell ref="A5:G5"/>
    <mergeCell ref="A1:B2"/>
  </mergeCells>
  <printOptions horizontalCentered="1"/>
  <pageMargins left="0.25" right="0.25" top="0.75" bottom="0.75" header="0.3" footer="0.3"/>
  <pageSetup scale="66" orientation="portrait" r:id="rId1"/>
  <headerFooter scaleWithDoc="0" alignWithMargins="0">
    <oddFooter>&amp;LLast Updated: 2/5/2024&amp;CVs. 2024-1&amp;RRider F-1 ASF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pageSetUpPr autoPageBreaks="0" fitToPage="1"/>
  </sheetPr>
  <dimension ref="A1:P84"/>
  <sheetViews>
    <sheetView showGridLines="0" showZeros="0" view="pageLayout" topLeftCell="A28" zoomScaleNormal="100" workbookViewId="0">
      <selection activeCell="I65" sqref="I65"/>
    </sheetView>
  </sheetViews>
  <sheetFormatPr defaultColWidth="9.109375" defaultRowHeight="14.1" customHeight="1" x14ac:dyDescent="0.25"/>
  <cols>
    <col min="1" max="1" width="3.44140625" style="220" customWidth="1"/>
    <col min="2" max="2" width="2.5546875" style="221" customWidth="1"/>
    <col min="3" max="3" width="2.33203125" style="221" customWidth="1"/>
    <col min="4" max="4" width="2.5546875" style="221" customWidth="1"/>
    <col min="5" max="5" width="2.33203125" style="221" customWidth="1"/>
    <col min="6" max="6" width="3.5546875" style="222" customWidth="1"/>
    <col min="7" max="7" width="2.5546875" style="220" customWidth="1"/>
    <col min="8" max="8" width="21" style="220" customWidth="1"/>
    <col min="9" max="9" width="16" style="220" customWidth="1"/>
    <col min="10" max="10" width="14.33203125" style="220" customWidth="1"/>
    <col min="11" max="11" width="2.5546875" style="220" customWidth="1"/>
    <col min="12" max="12" width="16" style="220" customWidth="1"/>
    <col min="13" max="13" width="12.6640625" style="220" customWidth="1"/>
    <col min="14" max="14" width="3.109375" style="220" customWidth="1"/>
    <col min="15" max="16384" width="9.109375" style="220"/>
  </cols>
  <sheetData>
    <row r="1" spans="1:16" s="186" customFormat="1" ht="18" customHeight="1" x14ac:dyDescent="0.3">
      <c r="A1" s="392" t="s">
        <v>245</v>
      </c>
      <c r="B1" s="446"/>
      <c r="C1" s="446"/>
      <c r="D1" s="446"/>
      <c r="E1" s="446"/>
      <c r="F1" s="446"/>
      <c r="G1" s="446"/>
      <c r="H1" s="446"/>
      <c r="I1" s="364"/>
      <c r="J1" s="284"/>
      <c r="K1" s="284"/>
      <c r="L1" s="284"/>
      <c r="M1" s="284"/>
      <c r="N1" s="288"/>
    </row>
    <row r="2" spans="1:16" s="186" customFormat="1" ht="17.399999999999999" x14ac:dyDescent="0.3">
      <c r="A2" s="394"/>
      <c r="B2" s="447"/>
      <c r="C2" s="447"/>
      <c r="D2" s="447"/>
      <c r="E2" s="447"/>
      <c r="F2" s="447"/>
      <c r="G2" s="447"/>
      <c r="H2" s="447"/>
      <c r="I2" s="626" t="s">
        <v>221</v>
      </c>
      <c r="J2" s="627"/>
      <c r="K2" s="627"/>
      <c r="L2" s="627"/>
      <c r="M2" s="627"/>
      <c r="N2" s="628"/>
    </row>
    <row r="3" spans="1:16" s="189" customFormat="1" ht="26.25" customHeight="1" x14ac:dyDescent="0.3">
      <c r="A3" s="187"/>
      <c r="B3" s="188"/>
      <c r="H3" s="188"/>
      <c r="I3" s="629" t="s">
        <v>222</v>
      </c>
      <c r="J3" s="630"/>
      <c r="K3" s="630"/>
      <c r="L3" s="630"/>
      <c r="M3" s="630"/>
      <c r="N3" s="631"/>
      <c r="P3" s="190"/>
    </row>
    <row r="4" spans="1:16" s="193" customFormat="1" ht="16.2" thickBot="1" x14ac:dyDescent="0.35">
      <c r="A4" s="194"/>
      <c r="B4" s="192"/>
      <c r="H4" s="191"/>
      <c r="I4" s="632"/>
      <c r="J4" s="633"/>
      <c r="K4" s="633"/>
      <c r="L4" s="633"/>
      <c r="M4" s="633"/>
      <c r="N4" s="365"/>
    </row>
    <row r="5" spans="1:16" ht="16.5" customHeight="1" thickTop="1" thickBot="1" x14ac:dyDescent="0.3">
      <c r="A5" s="693" t="s">
        <v>222</v>
      </c>
      <c r="B5" s="694"/>
      <c r="C5" s="694"/>
      <c r="D5" s="694"/>
      <c r="E5" s="694"/>
      <c r="F5" s="694"/>
      <c r="G5" s="694"/>
      <c r="H5" s="694"/>
      <c r="I5" s="694"/>
      <c r="J5" s="694"/>
      <c r="K5" s="694"/>
      <c r="L5" s="694"/>
      <c r="M5" s="694"/>
      <c r="N5" s="695"/>
    </row>
    <row r="6" spans="1:16" s="283" customFormat="1" ht="9" customHeight="1" thickTop="1" thickBot="1" x14ac:dyDescent="0.3">
      <c r="A6" s="690"/>
      <c r="B6" s="691"/>
      <c r="C6" s="691"/>
      <c r="D6" s="691"/>
      <c r="E6" s="691"/>
      <c r="F6" s="691"/>
      <c r="G6" s="691"/>
      <c r="H6" s="691"/>
      <c r="I6" s="692"/>
      <c r="J6" s="692"/>
      <c r="K6" s="692"/>
      <c r="L6" s="692"/>
      <c r="M6" s="692"/>
      <c r="N6" s="289"/>
    </row>
    <row r="7" spans="1:16" s="226" customFormat="1" ht="16.5" customHeight="1" x14ac:dyDescent="0.25">
      <c r="A7" s="686" t="s">
        <v>39</v>
      </c>
      <c r="B7" s="687"/>
      <c r="C7" s="688"/>
      <c r="D7" s="688"/>
      <c r="E7" s="688"/>
      <c r="F7" s="688"/>
      <c r="G7" s="688"/>
      <c r="H7" s="689"/>
      <c r="I7" s="696">
        <f>'FORM 1 REVENUE SUMMARY'!D1</f>
        <v>0</v>
      </c>
      <c r="J7" s="595"/>
      <c r="K7" s="595"/>
      <c r="L7" s="595"/>
      <c r="M7" s="595"/>
      <c r="N7" s="596"/>
    </row>
    <row r="8" spans="1:16" s="226" customFormat="1" ht="16.5" customHeight="1" x14ac:dyDescent="0.25">
      <c r="A8" s="703" t="s">
        <v>38</v>
      </c>
      <c r="B8" s="704"/>
      <c r="C8" s="704"/>
      <c r="D8" s="704"/>
      <c r="E8" s="704"/>
      <c r="F8" s="704"/>
      <c r="G8" s="704"/>
      <c r="H8" s="705"/>
      <c r="I8" s="701">
        <f>'FORM 1 REVENUE SUMMARY'!D2</f>
        <v>0</v>
      </c>
      <c r="J8" s="561"/>
      <c r="K8" s="561"/>
      <c r="L8" s="561"/>
      <c r="M8" s="561"/>
      <c r="N8" s="562"/>
    </row>
    <row r="9" spans="1:16" s="226" customFormat="1" ht="16.5" customHeight="1" x14ac:dyDescent="0.25">
      <c r="A9" s="703" t="s">
        <v>159</v>
      </c>
      <c r="B9" s="704"/>
      <c r="C9" s="704"/>
      <c r="D9" s="704"/>
      <c r="E9" s="704"/>
      <c r="F9" s="704"/>
      <c r="G9" s="704"/>
      <c r="H9" s="705"/>
      <c r="I9" s="702">
        <f>'FORM 1 REVENUE SUMMARY'!D3</f>
        <v>0</v>
      </c>
      <c r="J9" s="563"/>
      <c r="K9" s="563"/>
      <c r="L9" s="563"/>
      <c r="M9" s="563"/>
      <c r="N9" s="564"/>
    </row>
    <row r="10" spans="1:16" s="226" customFormat="1" ht="16.5" customHeight="1" x14ac:dyDescent="0.25">
      <c r="A10" s="703" t="s">
        <v>160</v>
      </c>
      <c r="B10" s="704"/>
      <c r="C10" s="704"/>
      <c r="D10" s="704"/>
      <c r="E10" s="704"/>
      <c r="F10" s="704"/>
      <c r="G10" s="704"/>
      <c r="H10" s="705"/>
      <c r="I10" s="702">
        <f>'FORM 1 REVENUE SUMMARY'!D4</f>
        <v>0</v>
      </c>
      <c r="J10" s="563"/>
      <c r="K10" s="563"/>
      <c r="L10" s="563"/>
      <c r="M10" s="563"/>
      <c r="N10" s="564"/>
    </row>
    <row r="11" spans="1:16" s="226" customFormat="1" ht="15.75" customHeight="1" thickBot="1" x14ac:dyDescent="0.3">
      <c r="A11" s="707" t="s">
        <v>161</v>
      </c>
      <c r="B11" s="708"/>
      <c r="C11" s="708"/>
      <c r="D11" s="708"/>
      <c r="E11" s="708"/>
      <c r="F11" s="708"/>
      <c r="G11" s="708"/>
      <c r="H11" s="709"/>
      <c r="I11" s="710">
        <f>'FORM 1 REVENUE SUMMARY'!D5</f>
        <v>0</v>
      </c>
      <c r="J11" s="711"/>
      <c r="K11" s="711"/>
      <c r="L11" s="711"/>
      <c r="M11" s="711"/>
      <c r="N11" s="712"/>
    </row>
    <row r="12" spans="1:16" ht="9" customHeight="1" x14ac:dyDescent="0.25">
      <c r="A12" s="226"/>
      <c r="B12" s="224"/>
      <c r="C12" s="224"/>
      <c r="D12" s="224"/>
      <c r="E12" s="224"/>
      <c r="F12" s="227"/>
      <c r="G12" s="226"/>
      <c r="H12" s="226"/>
      <c r="I12" s="226"/>
      <c r="J12" s="226"/>
      <c r="K12" s="226"/>
      <c r="L12" s="226"/>
      <c r="M12" s="226"/>
      <c r="N12" s="226"/>
    </row>
    <row r="13" spans="1:16" ht="53.25" customHeight="1" x14ac:dyDescent="0.25">
      <c r="A13" s="226"/>
      <c r="B13" s="706" t="s">
        <v>176</v>
      </c>
      <c r="C13" s="706"/>
      <c r="D13" s="706"/>
      <c r="E13" s="706"/>
      <c r="F13" s="706"/>
      <c r="G13" s="706"/>
      <c r="H13" s="706"/>
      <c r="I13" s="706"/>
      <c r="J13" s="706"/>
      <c r="K13" s="706"/>
      <c r="L13" s="706"/>
      <c r="M13" s="706"/>
      <c r="N13" s="290"/>
    </row>
    <row r="14" spans="1:16" ht="9" customHeight="1" thickBot="1" x14ac:dyDescent="0.3">
      <c r="A14" s="226"/>
      <c r="B14" s="224"/>
      <c r="C14" s="224"/>
      <c r="D14" s="224"/>
      <c r="E14" s="224"/>
      <c r="F14" s="227"/>
      <c r="G14" s="226"/>
      <c r="H14" s="226"/>
      <c r="I14" s="226"/>
      <c r="J14" s="226"/>
      <c r="K14" s="226"/>
      <c r="L14" s="226"/>
      <c r="M14" s="226"/>
      <c r="N14" s="226"/>
    </row>
    <row r="15" spans="1:16" ht="13.8" thickBot="1" x14ac:dyDescent="0.3">
      <c r="A15" s="226"/>
      <c r="B15" s="223" t="s">
        <v>224</v>
      </c>
      <c r="C15" s="224"/>
      <c r="D15" s="697" t="s">
        <v>215</v>
      </c>
      <c r="E15" s="697"/>
      <c r="F15" s="697"/>
      <c r="G15" s="697"/>
      <c r="H15" s="697"/>
      <c r="I15" s="697"/>
      <c r="J15" s="697"/>
      <c r="K15" s="697"/>
      <c r="L15" s="697"/>
      <c r="M15" s="697"/>
      <c r="N15" s="226"/>
    </row>
    <row r="16" spans="1:16" ht="9" customHeight="1" x14ac:dyDescent="0.25">
      <c r="A16" s="226"/>
      <c r="B16" s="224"/>
      <c r="C16" s="224"/>
      <c r="D16" s="224"/>
      <c r="E16" s="224"/>
      <c r="F16" s="227"/>
      <c r="G16" s="226"/>
      <c r="H16" s="226"/>
      <c r="I16" s="226"/>
      <c r="J16" s="226"/>
      <c r="K16" s="226"/>
      <c r="L16" s="226"/>
      <c r="M16" s="226"/>
      <c r="N16" s="226"/>
    </row>
    <row r="17" spans="1:14" ht="13.2" x14ac:dyDescent="0.25">
      <c r="A17" s="226"/>
      <c r="B17" s="224"/>
      <c r="C17" s="224"/>
      <c r="D17" s="224"/>
      <c r="E17" s="224"/>
      <c r="F17" s="227"/>
      <c r="G17" s="226"/>
      <c r="H17" s="227" t="s">
        <v>32</v>
      </c>
      <c r="I17" s="225"/>
      <c r="K17" s="227" t="s">
        <v>32</v>
      </c>
      <c r="L17" s="225"/>
      <c r="M17" s="226"/>
      <c r="N17" s="226"/>
    </row>
    <row r="18" spans="1:14" ht="13.2" x14ac:dyDescent="0.25">
      <c r="A18" s="226"/>
      <c r="B18" s="224"/>
      <c r="C18" s="224"/>
      <c r="D18" s="224"/>
      <c r="E18" s="224"/>
      <c r="F18" s="227"/>
      <c r="G18" s="226"/>
      <c r="H18" s="227" t="s">
        <v>32</v>
      </c>
      <c r="I18" s="225"/>
      <c r="K18" s="227" t="s">
        <v>32</v>
      </c>
      <c r="L18" s="291"/>
      <c r="M18" s="226"/>
      <c r="N18" s="226"/>
    </row>
    <row r="19" spans="1:14" ht="9" customHeight="1" x14ac:dyDescent="0.25">
      <c r="A19" s="226"/>
      <c r="B19" s="224"/>
      <c r="C19" s="224"/>
      <c r="D19" s="224"/>
      <c r="E19" s="224"/>
      <c r="F19" s="227"/>
      <c r="G19" s="226"/>
      <c r="H19" s="227"/>
      <c r="I19" s="226"/>
      <c r="J19" s="226"/>
      <c r="K19" s="226"/>
      <c r="L19" s="226"/>
      <c r="M19" s="226"/>
      <c r="N19" s="226"/>
    </row>
    <row r="20" spans="1:14" ht="13.2" x14ac:dyDescent="0.25">
      <c r="A20" s="226"/>
      <c r="B20" s="224"/>
      <c r="C20" s="224"/>
      <c r="D20" s="697" t="s">
        <v>87</v>
      </c>
      <c r="E20" s="697"/>
      <c r="F20" s="697"/>
      <c r="G20" s="697"/>
      <c r="H20" s="697"/>
      <c r="I20" s="697"/>
      <c r="J20" s="697"/>
      <c r="K20" s="697"/>
      <c r="L20" s="697"/>
      <c r="M20" s="287"/>
      <c r="N20" s="226"/>
    </row>
    <row r="21" spans="1:14" ht="9" customHeight="1" thickBot="1" x14ac:dyDescent="0.3">
      <c r="A21" s="226"/>
      <c r="B21" s="224"/>
      <c r="C21" s="224"/>
      <c r="D21" s="224"/>
      <c r="E21" s="224"/>
      <c r="F21" s="227"/>
      <c r="G21" s="226"/>
      <c r="H21" s="226"/>
      <c r="I21" s="226"/>
      <c r="J21" s="226"/>
      <c r="K21" s="226"/>
      <c r="L21" s="226"/>
      <c r="M21" s="226"/>
      <c r="N21" s="226"/>
    </row>
    <row r="22" spans="1:14" ht="13.8" thickBot="1" x14ac:dyDescent="0.3">
      <c r="A22" s="226"/>
      <c r="B22" s="223" t="s">
        <v>224</v>
      </c>
      <c r="C22" s="224"/>
      <c r="D22" s="697" t="s">
        <v>216</v>
      </c>
      <c r="E22" s="697"/>
      <c r="F22" s="697"/>
      <c r="G22" s="697"/>
      <c r="H22" s="697"/>
      <c r="I22" s="697"/>
      <c r="J22" s="697"/>
      <c r="K22" s="697"/>
      <c r="L22" s="697"/>
      <c r="M22" s="226"/>
      <c r="N22" s="226"/>
    </row>
    <row r="23" spans="1:14" ht="9" customHeight="1" thickBot="1" x14ac:dyDescent="0.3">
      <c r="A23" s="226"/>
      <c r="B23" s="224"/>
      <c r="C23" s="224"/>
      <c r="D23" s="224"/>
      <c r="E23" s="224"/>
      <c r="F23" s="227"/>
      <c r="G23" s="226"/>
      <c r="H23" s="226"/>
      <c r="I23" s="226"/>
      <c r="J23" s="226"/>
      <c r="K23" s="226"/>
      <c r="L23" s="226"/>
      <c r="M23" s="226"/>
      <c r="N23" s="226"/>
    </row>
    <row r="24" spans="1:14" ht="13.8" thickBot="1" x14ac:dyDescent="0.3">
      <c r="A24" s="226"/>
      <c r="B24" s="224"/>
      <c r="C24" s="224"/>
      <c r="D24" s="223" t="s">
        <v>224</v>
      </c>
      <c r="E24" s="224"/>
      <c r="F24" s="227">
        <v>1</v>
      </c>
      <c r="G24" s="285" t="s">
        <v>146</v>
      </c>
      <c r="H24" s="226"/>
      <c r="I24" s="226"/>
      <c r="J24" s="226"/>
      <c r="K24" s="226"/>
      <c r="L24" s="226"/>
      <c r="M24" s="226"/>
      <c r="N24" s="226"/>
    </row>
    <row r="25" spans="1:14" ht="9" customHeight="1" thickBot="1" x14ac:dyDescent="0.3">
      <c r="A25" s="226"/>
      <c r="B25" s="224"/>
      <c r="C25" s="224"/>
      <c r="D25" s="224"/>
      <c r="E25" s="224"/>
      <c r="F25" s="227"/>
      <c r="G25" s="226"/>
      <c r="H25" s="226"/>
      <c r="I25" s="226"/>
      <c r="J25" s="226"/>
      <c r="K25" s="226"/>
      <c r="L25" s="226"/>
      <c r="M25" s="226"/>
      <c r="N25" s="226"/>
    </row>
    <row r="26" spans="1:14" ht="13.8" thickBot="1" x14ac:dyDescent="0.3">
      <c r="A26" s="226"/>
      <c r="B26" s="224"/>
      <c r="C26" s="224"/>
      <c r="D26" s="223" t="s">
        <v>224</v>
      </c>
      <c r="E26" s="224"/>
      <c r="F26" s="227">
        <v>2</v>
      </c>
      <c r="G26" s="285" t="s">
        <v>147</v>
      </c>
      <c r="H26" s="226"/>
      <c r="I26" s="226"/>
      <c r="J26" s="226"/>
      <c r="K26" s="226"/>
      <c r="L26" s="226"/>
      <c r="M26" s="226"/>
      <c r="N26" s="226"/>
    </row>
    <row r="27" spans="1:14" ht="9" customHeight="1" x14ac:dyDescent="0.25">
      <c r="A27" s="226"/>
      <c r="B27" s="224"/>
      <c r="C27" s="224"/>
      <c r="D27" s="224"/>
      <c r="E27" s="224"/>
      <c r="F27" s="227"/>
      <c r="G27" s="285"/>
      <c r="H27" s="226"/>
      <c r="I27" s="226"/>
      <c r="J27" s="226"/>
      <c r="K27" s="226"/>
      <c r="L27" s="226"/>
      <c r="M27" s="226"/>
      <c r="N27" s="226"/>
    </row>
    <row r="28" spans="1:14" ht="13.2" x14ac:dyDescent="0.25">
      <c r="A28" s="226"/>
      <c r="B28" s="224"/>
      <c r="C28" s="224"/>
      <c r="D28" s="224"/>
      <c r="E28" s="224"/>
      <c r="F28" s="227"/>
      <c r="G28" s="227" t="s">
        <v>129</v>
      </c>
      <c r="H28" s="699" t="s">
        <v>229</v>
      </c>
      <c r="I28" s="699"/>
      <c r="J28" s="226"/>
      <c r="N28" s="226"/>
    </row>
    <row r="29" spans="1:14" ht="13.2" x14ac:dyDescent="0.25">
      <c r="A29" s="226"/>
      <c r="B29" s="224"/>
      <c r="C29" s="224"/>
      <c r="D29" s="224"/>
      <c r="E29" s="224"/>
      <c r="F29" s="227"/>
      <c r="G29" s="228"/>
      <c r="H29" s="226"/>
      <c r="I29" s="226"/>
      <c r="J29" s="226"/>
      <c r="N29" s="226"/>
    </row>
    <row r="30" spans="1:14" ht="13.2" x14ac:dyDescent="0.25">
      <c r="A30" s="226"/>
      <c r="B30" s="224"/>
      <c r="C30" s="224"/>
      <c r="D30" s="224"/>
      <c r="E30" s="224"/>
      <c r="F30" s="227"/>
      <c r="G30" s="227" t="s">
        <v>130</v>
      </c>
      <c r="H30" s="699" t="s">
        <v>33</v>
      </c>
      <c r="I30" s="699"/>
      <c r="J30" s="226"/>
      <c r="N30" s="226"/>
    </row>
    <row r="31" spans="1:14" ht="13.2" x14ac:dyDescent="0.25">
      <c r="A31" s="226"/>
      <c r="B31" s="224"/>
      <c r="C31" s="224"/>
      <c r="D31" s="224"/>
      <c r="E31" s="224"/>
      <c r="F31" s="227"/>
      <c r="G31" s="228"/>
      <c r="H31" s="226" t="s">
        <v>82</v>
      </c>
      <c r="I31" s="226"/>
      <c r="J31" s="226"/>
      <c r="K31" s="226"/>
      <c r="L31" s="226"/>
      <c r="M31" s="226"/>
      <c r="N31" s="226"/>
    </row>
    <row r="32" spans="1:14" ht="9" customHeight="1" thickBot="1" x14ac:dyDescent="0.3">
      <c r="A32" s="226"/>
      <c r="B32" s="224"/>
      <c r="C32" s="224"/>
      <c r="D32" s="224"/>
      <c r="E32" s="224"/>
      <c r="F32" s="227"/>
      <c r="G32" s="226"/>
      <c r="H32" s="226"/>
      <c r="I32" s="226"/>
      <c r="J32" s="226"/>
      <c r="K32" s="226"/>
      <c r="L32" s="226"/>
      <c r="M32" s="226"/>
      <c r="N32" s="226"/>
    </row>
    <row r="33" spans="1:14" s="226" customFormat="1" ht="13.8" thickBot="1" x14ac:dyDescent="0.3">
      <c r="B33" s="224"/>
      <c r="C33" s="224"/>
      <c r="D33" s="223" t="s">
        <v>224</v>
      </c>
      <c r="E33" s="224"/>
      <c r="F33" s="227">
        <v>3</v>
      </c>
      <c r="G33" s="285" t="s">
        <v>148</v>
      </c>
      <c r="L33" s="700" t="s">
        <v>230</v>
      </c>
      <c r="M33" s="700"/>
    </row>
    <row r="34" spans="1:14" ht="9" customHeight="1" thickBot="1" x14ac:dyDescent="0.3">
      <c r="A34" s="226"/>
      <c r="B34" s="224"/>
      <c r="C34" s="224"/>
      <c r="D34" s="224"/>
      <c r="E34" s="224"/>
      <c r="F34" s="227"/>
      <c r="G34" s="226"/>
      <c r="H34" s="226"/>
      <c r="I34" s="226"/>
      <c r="J34" s="226"/>
      <c r="K34" s="226"/>
      <c r="L34" s="226"/>
      <c r="M34" s="226"/>
      <c r="N34" s="226"/>
    </row>
    <row r="35" spans="1:14" s="226" customFormat="1" ht="13.8" thickBot="1" x14ac:dyDescent="0.3">
      <c r="B35" s="224"/>
      <c r="C35" s="224"/>
      <c r="D35" s="223" t="s">
        <v>224</v>
      </c>
      <c r="E35" s="224"/>
      <c r="F35" s="227">
        <v>4</v>
      </c>
      <c r="G35" s="285" t="s">
        <v>149</v>
      </c>
    </row>
    <row r="36" spans="1:14" ht="9" customHeight="1" thickBot="1" x14ac:dyDescent="0.3">
      <c r="A36" s="226"/>
      <c r="B36" s="224"/>
      <c r="C36" s="224"/>
      <c r="D36" s="224"/>
      <c r="E36" s="224"/>
      <c r="F36" s="227"/>
      <c r="G36" s="285"/>
      <c r="H36" s="226"/>
      <c r="I36" s="226"/>
      <c r="J36" s="226"/>
      <c r="K36" s="226"/>
      <c r="L36" s="226"/>
      <c r="M36" s="226"/>
      <c r="N36" s="226"/>
    </row>
    <row r="37" spans="1:14" ht="13.8" thickBot="1" x14ac:dyDescent="0.3">
      <c r="A37" s="226"/>
      <c r="B37" s="224"/>
      <c r="C37" s="224"/>
      <c r="D37" s="224"/>
      <c r="E37" s="224"/>
      <c r="F37" s="227"/>
      <c r="G37" s="223" t="s">
        <v>224</v>
      </c>
      <c r="H37" s="226" t="s">
        <v>232</v>
      </c>
      <c r="I37" s="226"/>
      <c r="J37" s="226"/>
      <c r="K37" s="226"/>
      <c r="L37" s="226"/>
      <c r="M37" s="226"/>
      <c r="N37" s="226"/>
    </row>
    <row r="38" spans="1:14" ht="9" customHeight="1" x14ac:dyDescent="0.25">
      <c r="A38" s="226"/>
      <c r="B38" s="224"/>
      <c r="C38" s="224"/>
      <c r="D38" s="224"/>
      <c r="E38" s="224"/>
      <c r="F38" s="227"/>
      <c r="G38" s="224"/>
      <c r="H38" s="226"/>
      <c r="I38" s="226"/>
      <c r="J38" s="226"/>
      <c r="K38" s="226"/>
      <c r="L38" s="226"/>
      <c r="M38" s="226"/>
      <c r="N38" s="226"/>
    </row>
    <row r="39" spans="1:14" ht="9" customHeight="1" thickBot="1" x14ac:dyDescent="0.3">
      <c r="A39" s="226"/>
      <c r="B39" s="224"/>
      <c r="C39" s="224"/>
      <c r="D39" s="224"/>
      <c r="E39" s="224"/>
      <c r="F39" s="227"/>
      <c r="G39" s="224"/>
      <c r="H39" s="226"/>
      <c r="I39" s="226"/>
      <c r="J39" s="226"/>
      <c r="K39" s="226"/>
      <c r="L39" s="226"/>
      <c r="M39" s="226"/>
      <c r="N39" s="226"/>
    </row>
    <row r="40" spans="1:14" ht="13.8" thickBot="1" x14ac:dyDescent="0.3">
      <c r="A40" s="226"/>
      <c r="B40" s="224"/>
      <c r="C40" s="224"/>
      <c r="D40" s="223" t="s">
        <v>224</v>
      </c>
      <c r="E40" s="224"/>
      <c r="F40" s="227">
        <v>5</v>
      </c>
      <c r="G40" s="285" t="s">
        <v>150</v>
      </c>
      <c r="H40" s="226"/>
      <c r="I40" s="226"/>
      <c r="J40" s="226"/>
      <c r="K40" s="226"/>
      <c r="L40" s="700"/>
      <c r="M40" s="700"/>
      <c r="N40" s="226"/>
    </row>
    <row r="41" spans="1:14" ht="9" customHeight="1" thickBot="1" x14ac:dyDescent="0.3">
      <c r="A41" s="226"/>
      <c r="B41" s="224"/>
      <c r="C41" s="224"/>
      <c r="D41" s="224"/>
      <c r="E41" s="224"/>
      <c r="F41" s="227"/>
      <c r="G41" s="226"/>
      <c r="H41" s="226"/>
      <c r="I41" s="226"/>
      <c r="J41" s="226"/>
      <c r="K41" s="226"/>
      <c r="L41" s="286"/>
      <c r="M41" s="286"/>
      <c r="N41" s="226"/>
    </row>
    <row r="42" spans="1:14" ht="13.8" thickBot="1" x14ac:dyDescent="0.3">
      <c r="A42" s="226"/>
      <c r="B42" s="224"/>
      <c r="C42" s="224"/>
      <c r="D42" s="223" t="s">
        <v>224</v>
      </c>
      <c r="E42" s="224"/>
      <c r="F42" s="227">
        <v>6</v>
      </c>
      <c r="G42" s="285" t="s">
        <v>151</v>
      </c>
      <c r="H42" s="226"/>
      <c r="I42" s="226"/>
      <c r="J42" s="226"/>
      <c r="K42" s="226"/>
      <c r="L42" s="700" t="s">
        <v>231</v>
      </c>
      <c r="M42" s="700"/>
      <c r="N42" s="226"/>
    </row>
    <row r="43" spans="1:14" ht="9" customHeight="1" thickBot="1" x14ac:dyDescent="0.3">
      <c r="A43" s="226"/>
      <c r="B43" s="224"/>
      <c r="C43" s="224"/>
      <c r="D43" s="224"/>
      <c r="E43" s="224"/>
      <c r="F43" s="227"/>
      <c r="G43" s="226"/>
      <c r="H43" s="226"/>
      <c r="I43" s="226"/>
      <c r="J43" s="226"/>
      <c r="K43" s="226"/>
      <c r="L43" s="286"/>
      <c r="M43" s="286"/>
      <c r="N43" s="226"/>
    </row>
    <row r="44" spans="1:14" ht="13.8" thickBot="1" x14ac:dyDescent="0.3">
      <c r="A44" s="226"/>
      <c r="B44" s="224"/>
      <c r="C44" s="224"/>
      <c r="D44" s="223"/>
      <c r="E44" s="224"/>
      <c r="F44" s="227">
        <v>7</v>
      </c>
      <c r="G44" s="285" t="s">
        <v>152</v>
      </c>
      <c r="H44" s="226"/>
      <c r="I44" s="226"/>
      <c r="J44" s="226"/>
      <c r="K44" s="226"/>
      <c r="L44" s="700"/>
      <c r="M44" s="700"/>
      <c r="N44" s="226"/>
    </row>
    <row r="45" spans="1:14" ht="9" customHeight="1" thickBot="1" x14ac:dyDescent="0.3">
      <c r="A45" s="226"/>
      <c r="B45" s="224"/>
      <c r="C45" s="224"/>
      <c r="D45" s="224"/>
      <c r="E45" s="224"/>
      <c r="F45" s="227"/>
      <c r="G45" s="226"/>
      <c r="H45" s="226"/>
      <c r="I45" s="226"/>
      <c r="J45" s="226"/>
      <c r="K45" s="226"/>
      <c r="L45" s="286"/>
      <c r="M45" s="286"/>
      <c r="N45" s="226"/>
    </row>
    <row r="46" spans="1:14" ht="13.8" thickBot="1" x14ac:dyDescent="0.3">
      <c r="A46" s="226"/>
      <c r="B46" s="224"/>
      <c r="C46" s="224"/>
      <c r="D46" s="223"/>
      <c r="E46" s="224"/>
      <c r="F46" s="227">
        <v>8</v>
      </c>
      <c r="G46" s="285" t="s">
        <v>153</v>
      </c>
      <c r="H46" s="226"/>
      <c r="I46" s="226"/>
      <c r="J46" s="226"/>
      <c r="K46" s="226"/>
      <c r="L46" s="700"/>
      <c r="M46" s="700"/>
      <c r="N46" s="226"/>
    </row>
    <row r="47" spans="1:14" ht="9" customHeight="1" thickBot="1" x14ac:dyDescent="0.3">
      <c r="A47" s="226"/>
      <c r="B47" s="224"/>
      <c r="C47" s="224"/>
      <c r="D47" s="224"/>
      <c r="E47" s="224"/>
      <c r="F47" s="227"/>
      <c r="G47" s="226"/>
      <c r="H47" s="226"/>
      <c r="I47" s="226"/>
      <c r="J47" s="226"/>
      <c r="K47" s="226"/>
      <c r="L47" s="286"/>
      <c r="M47" s="286"/>
      <c r="N47" s="226"/>
    </row>
    <row r="48" spans="1:14" ht="13.8" thickBot="1" x14ac:dyDescent="0.3">
      <c r="A48" s="226"/>
      <c r="B48" s="224"/>
      <c r="C48" s="224"/>
      <c r="D48" s="223" t="s">
        <v>224</v>
      </c>
      <c r="E48" s="224"/>
      <c r="F48" s="227">
        <v>9</v>
      </c>
      <c r="G48" s="285" t="s">
        <v>246</v>
      </c>
      <c r="H48" s="226"/>
      <c r="I48" s="226"/>
      <c r="J48" s="226"/>
      <c r="K48" s="226"/>
      <c r="L48" s="700"/>
      <c r="M48" s="700"/>
      <c r="N48" s="226"/>
    </row>
    <row r="49" spans="1:14" ht="9" customHeight="1" thickBot="1" x14ac:dyDescent="0.3">
      <c r="A49" s="226"/>
      <c r="B49" s="224"/>
      <c r="C49" s="224"/>
      <c r="D49" s="224"/>
      <c r="E49" s="224"/>
      <c r="F49" s="227"/>
      <c r="G49" s="226"/>
      <c r="H49" s="226"/>
      <c r="I49" s="226"/>
      <c r="J49" s="226"/>
      <c r="K49" s="226"/>
      <c r="L49" s="286"/>
      <c r="M49" s="286"/>
      <c r="N49" s="226"/>
    </row>
    <row r="50" spans="1:14" ht="13.8" thickBot="1" x14ac:dyDescent="0.3">
      <c r="A50" s="226"/>
      <c r="B50" s="224"/>
      <c r="C50" s="224"/>
      <c r="D50" s="223" t="s">
        <v>224</v>
      </c>
      <c r="E50" s="224"/>
      <c r="F50" s="227">
        <v>10</v>
      </c>
      <c r="G50" s="285" t="s">
        <v>154</v>
      </c>
      <c r="H50" s="226"/>
      <c r="I50" s="226"/>
      <c r="J50" s="226"/>
      <c r="K50" s="226"/>
      <c r="L50" s="700"/>
      <c r="M50" s="700"/>
      <c r="N50" s="226"/>
    </row>
    <row r="51" spans="1:14" ht="9" customHeight="1" thickBot="1" x14ac:dyDescent="0.3">
      <c r="A51" s="226"/>
      <c r="B51" s="224"/>
      <c r="C51" s="224"/>
      <c r="D51" s="224"/>
      <c r="E51" s="224"/>
      <c r="F51" s="227"/>
      <c r="G51" s="226"/>
      <c r="H51" s="226"/>
      <c r="I51" s="226"/>
      <c r="J51" s="226"/>
      <c r="K51" s="226"/>
      <c r="L51" s="286"/>
      <c r="M51" s="286"/>
      <c r="N51" s="226"/>
    </row>
    <row r="52" spans="1:14" ht="13.8" thickBot="1" x14ac:dyDescent="0.3">
      <c r="A52" s="226"/>
      <c r="B52" s="224"/>
      <c r="C52" s="224"/>
      <c r="D52" s="223" t="s">
        <v>224</v>
      </c>
      <c r="E52" s="224"/>
      <c r="F52" s="227">
        <v>11</v>
      </c>
      <c r="G52" s="285" t="s">
        <v>103</v>
      </c>
      <c r="H52" s="226"/>
      <c r="I52" s="226"/>
      <c r="J52" s="226"/>
      <c r="K52" s="226"/>
      <c r="L52" s="700"/>
      <c r="M52" s="700"/>
      <c r="N52" s="226"/>
    </row>
    <row r="53" spans="1:14" ht="9" customHeight="1" thickBot="1" x14ac:dyDescent="0.3">
      <c r="A53" s="226"/>
      <c r="B53" s="224"/>
      <c r="C53" s="224"/>
      <c r="D53" s="224"/>
      <c r="E53" s="224"/>
      <c r="F53" s="227"/>
      <c r="G53" s="226"/>
      <c r="H53" s="226"/>
      <c r="I53" s="226"/>
      <c r="J53" s="226"/>
      <c r="K53" s="226"/>
      <c r="L53" s="286"/>
      <c r="M53" s="286"/>
      <c r="N53" s="226"/>
    </row>
    <row r="54" spans="1:14" ht="13.8" thickBot="1" x14ac:dyDescent="0.3">
      <c r="A54" s="226"/>
      <c r="B54" s="224"/>
      <c r="C54" s="224"/>
      <c r="D54" s="223" t="s">
        <v>224</v>
      </c>
      <c r="E54" s="224"/>
      <c r="F54" s="227">
        <v>12</v>
      </c>
      <c r="G54" s="285" t="s">
        <v>155</v>
      </c>
      <c r="H54" s="226"/>
      <c r="I54" s="226"/>
      <c r="J54" s="226"/>
      <c r="K54" s="226"/>
      <c r="L54" s="700" t="s">
        <v>231</v>
      </c>
      <c r="M54" s="700"/>
      <c r="N54" s="226"/>
    </row>
    <row r="55" spans="1:14" ht="9" customHeight="1" thickBot="1" x14ac:dyDescent="0.3">
      <c r="A55" s="226"/>
      <c r="B55" s="224"/>
      <c r="C55" s="224"/>
      <c r="D55" s="224"/>
      <c r="E55" s="224"/>
      <c r="F55" s="227"/>
      <c r="G55" s="226"/>
      <c r="H55" s="226"/>
      <c r="I55" s="226"/>
      <c r="J55" s="226"/>
      <c r="K55" s="226"/>
      <c r="L55" s="286"/>
      <c r="M55" s="286"/>
      <c r="N55" s="226"/>
    </row>
    <row r="56" spans="1:14" ht="13.8" thickBot="1" x14ac:dyDescent="0.3">
      <c r="A56" s="226"/>
      <c r="B56" s="224"/>
      <c r="C56" s="224"/>
      <c r="D56" s="223"/>
      <c r="E56" s="224"/>
      <c r="F56" s="227">
        <v>13</v>
      </c>
      <c r="G56" s="285" t="s">
        <v>158</v>
      </c>
      <c r="H56" s="226"/>
      <c r="I56" s="226"/>
      <c r="J56" s="226"/>
      <c r="K56" s="226"/>
      <c r="L56" s="700"/>
      <c r="M56" s="700"/>
      <c r="N56" s="226"/>
    </row>
    <row r="57" spans="1:14" ht="9" customHeight="1" thickBot="1" x14ac:dyDescent="0.3">
      <c r="A57" s="226"/>
      <c r="B57" s="224"/>
      <c r="C57" s="224"/>
      <c r="D57" s="224"/>
      <c r="E57" s="224"/>
      <c r="F57" s="227"/>
      <c r="G57" s="226"/>
      <c r="H57" s="226"/>
      <c r="I57" s="226"/>
      <c r="J57" s="226"/>
      <c r="K57" s="226"/>
      <c r="L57" s="286"/>
      <c r="M57" s="286"/>
      <c r="N57" s="226"/>
    </row>
    <row r="58" spans="1:14" ht="13.8" thickBot="1" x14ac:dyDescent="0.3">
      <c r="A58" s="226"/>
      <c r="B58" s="224"/>
      <c r="C58" s="224"/>
      <c r="D58" s="223"/>
      <c r="E58" s="224"/>
      <c r="F58" s="227">
        <v>14</v>
      </c>
      <c r="G58" s="285" t="s">
        <v>156</v>
      </c>
      <c r="H58" s="226"/>
      <c r="I58" s="226"/>
      <c r="J58" s="226"/>
      <c r="K58" s="226"/>
      <c r="L58" s="700"/>
      <c r="M58" s="700"/>
      <c r="N58" s="226"/>
    </row>
    <row r="59" spans="1:14" ht="9" customHeight="1" thickBot="1" x14ac:dyDescent="0.3">
      <c r="A59" s="226"/>
      <c r="B59" s="224"/>
      <c r="C59" s="224"/>
      <c r="D59" s="224"/>
      <c r="E59" s="224"/>
      <c r="F59" s="227"/>
      <c r="G59" s="226"/>
      <c r="H59" s="226"/>
      <c r="I59" s="226"/>
      <c r="J59" s="226"/>
      <c r="K59" s="226"/>
      <c r="L59" s="226"/>
      <c r="M59" s="226"/>
      <c r="N59" s="226"/>
    </row>
    <row r="60" spans="1:14" ht="13.8" thickBot="1" x14ac:dyDescent="0.3">
      <c r="A60" s="226"/>
      <c r="B60" s="224"/>
      <c r="C60" s="224"/>
      <c r="D60" s="223" t="s">
        <v>224</v>
      </c>
      <c r="E60" s="224"/>
      <c r="F60" s="227">
        <v>15</v>
      </c>
      <c r="G60" s="285" t="s">
        <v>175</v>
      </c>
      <c r="H60" s="226"/>
      <c r="I60" s="226"/>
      <c r="J60" s="226"/>
      <c r="K60" s="226"/>
      <c r="L60" s="226"/>
      <c r="M60" s="226"/>
      <c r="N60" s="226"/>
    </row>
    <row r="61" spans="1:14" ht="9" customHeight="1" x14ac:dyDescent="0.25">
      <c r="A61" s="226"/>
      <c r="B61" s="224"/>
      <c r="C61" s="224"/>
      <c r="D61" s="224"/>
      <c r="E61" s="224"/>
      <c r="F61" s="227"/>
      <c r="G61" s="698" t="s">
        <v>157</v>
      </c>
      <c r="H61" s="698"/>
      <c r="I61" s="698"/>
      <c r="J61" s="698"/>
      <c r="K61" s="226"/>
      <c r="L61" s="226"/>
      <c r="M61" s="226"/>
      <c r="N61" s="226"/>
    </row>
    <row r="62" spans="1:14" ht="9" customHeight="1" thickBot="1" x14ac:dyDescent="0.3">
      <c r="A62" s="226"/>
      <c r="B62" s="224"/>
      <c r="C62" s="224"/>
      <c r="D62" s="224"/>
      <c r="E62" s="224"/>
      <c r="F62" s="227"/>
      <c r="G62" s="226"/>
      <c r="H62" s="226"/>
      <c r="I62" s="226"/>
      <c r="J62" s="226"/>
      <c r="K62" s="226"/>
      <c r="L62" s="226"/>
      <c r="M62" s="226"/>
      <c r="N62" s="226"/>
    </row>
    <row r="63" spans="1:14" ht="13.8" thickBot="1" x14ac:dyDescent="0.3">
      <c r="A63" s="226"/>
      <c r="B63" s="224"/>
      <c r="C63" s="224"/>
      <c r="D63" s="224"/>
      <c r="E63" s="224"/>
      <c r="F63" s="227"/>
      <c r="G63" s="223" t="s">
        <v>224</v>
      </c>
      <c r="H63" s="285" t="s">
        <v>228</v>
      </c>
      <c r="I63" s="226"/>
      <c r="J63" s="226"/>
      <c r="K63" s="223"/>
      <c r="L63" s="285" t="s">
        <v>68</v>
      </c>
      <c r="M63" s="226"/>
      <c r="N63" s="226"/>
    </row>
    <row r="64" spans="1:14" ht="9" customHeight="1" x14ac:dyDescent="0.25">
      <c r="A64" s="226"/>
      <c r="B64" s="224"/>
      <c r="C64" s="224"/>
      <c r="D64" s="224"/>
      <c r="E64" s="224"/>
      <c r="F64" s="227"/>
      <c r="G64" s="226"/>
      <c r="H64" s="226"/>
      <c r="I64" s="226"/>
      <c r="J64" s="226"/>
      <c r="K64" s="226"/>
      <c r="L64" s="226"/>
      <c r="M64" s="226"/>
      <c r="N64" s="226"/>
    </row>
    <row r="65" spans="1:14" ht="9" customHeight="1" thickBot="1" x14ac:dyDescent="0.3">
      <c r="A65" s="226"/>
      <c r="B65" s="224"/>
      <c r="C65" s="224"/>
      <c r="D65" s="224"/>
      <c r="E65" s="224"/>
      <c r="F65" s="227"/>
      <c r="G65" s="226"/>
      <c r="H65" s="226"/>
      <c r="I65" s="226"/>
      <c r="J65" s="226"/>
      <c r="K65" s="226"/>
      <c r="L65" s="226"/>
      <c r="M65" s="226"/>
      <c r="N65" s="226"/>
    </row>
    <row r="66" spans="1:14" ht="13.8" thickBot="1" x14ac:dyDescent="0.3">
      <c r="A66" s="226"/>
      <c r="B66" s="224"/>
      <c r="C66" s="224"/>
      <c r="D66" s="223" t="s">
        <v>224</v>
      </c>
      <c r="G66" s="285" t="s">
        <v>225</v>
      </c>
      <c r="J66" s="226"/>
      <c r="K66" s="226"/>
      <c r="L66" s="226"/>
      <c r="M66" s="226"/>
      <c r="N66" s="226"/>
    </row>
    <row r="67" spans="1:14" ht="9" customHeight="1" x14ac:dyDescent="0.25">
      <c r="A67" s="226"/>
      <c r="B67" s="224"/>
      <c r="C67" s="224"/>
      <c r="D67" s="224"/>
      <c r="E67" s="224"/>
      <c r="F67" s="227"/>
      <c r="I67" s="226"/>
      <c r="J67" s="226"/>
      <c r="K67" s="226"/>
      <c r="L67" s="226"/>
      <c r="M67" s="226"/>
      <c r="N67" s="226"/>
    </row>
    <row r="68" spans="1:14" ht="13.2" x14ac:dyDescent="0.25">
      <c r="A68" s="226"/>
      <c r="B68" s="224"/>
      <c r="C68" s="224"/>
      <c r="D68" s="224"/>
      <c r="E68" s="224"/>
      <c r="F68" s="227"/>
      <c r="I68" s="226"/>
      <c r="J68" s="226"/>
      <c r="K68" s="226"/>
      <c r="L68" s="226"/>
      <c r="M68" s="226"/>
      <c r="N68" s="226"/>
    </row>
    <row r="69" spans="1:14" ht="9" customHeight="1" x14ac:dyDescent="0.25">
      <c r="A69" s="226"/>
      <c r="B69" s="224"/>
      <c r="C69" s="224"/>
      <c r="D69" s="224"/>
      <c r="E69" s="224"/>
      <c r="F69" s="227"/>
      <c r="G69" s="226"/>
      <c r="H69" s="226"/>
      <c r="I69" s="226"/>
      <c r="J69" s="226"/>
      <c r="K69" s="226"/>
      <c r="L69" s="226"/>
      <c r="M69" s="226"/>
      <c r="N69" s="226"/>
    </row>
    <row r="70" spans="1:14" ht="13.2" x14ac:dyDescent="0.25"/>
    <row r="71" spans="1:14" ht="13.2" x14ac:dyDescent="0.25"/>
    <row r="72" spans="1:14" ht="13.2" x14ac:dyDescent="0.25"/>
    <row r="73" spans="1:14" ht="13.2" x14ac:dyDescent="0.25"/>
    <row r="74" spans="1:14" ht="13.2" x14ac:dyDescent="0.25"/>
    <row r="75" spans="1:14" ht="13.2" x14ac:dyDescent="0.25"/>
    <row r="76" spans="1:14" ht="13.2" x14ac:dyDescent="0.25"/>
    <row r="77" spans="1:14" ht="13.2" x14ac:dyDescent="0.25"/>
    <row r="78" spans="1:14" ht="13.2" x14ac:dyDescent="0.25"/>
    <row r="79" spans="1:14" ht="13.2" x14ac:dyDescent="0.25"/>
    <row r="80" spans="1:14" ht="13.2" x14ac:dyDescent="0.25"/>
    <row r="81" ht="13.2" x14ac:dyDescent="0.25"/>
    <row r="82" ht="13.2" x14ac:dyDescent="0.25"/>
    <row r="83" ht="13.2" x14ac:dyDescent="0.25"/>
    <row r="84" ht="13.2" x14ac:dyDescent="0.25"/>
  </sheetData>
  <sheetProtection selectLockedCells="1"/>
  <mergeCells count="34">
    <mergeCell ref="D15:M15"/>
    <mergeCell ref="D20:L20"/>
    <mergeCell ref="A10:H10"/>
    <mergeCell ref="A11:H11"/>
    <mergeCell ref="I10:N10"/>
    <mergeCell ref="I11:N11"/>
    <mergeCell ref="I8:N8"/>
    <mergeCell ref="I9:N9"/>
    <mergeCell ref="A9:H9"/>
    <mergeCell ref="A8:H8"/>
    <mergeCell ref="B13:M13"/>
    <mergeCell ref="D22:L22"/>
    <mergeCell ref="G61:J61"/>
    <mergeCell ref="H28:I28"/>
    <mergeCell ref="H30:I30"/>
    <mergeCell ref="L56:M56"/>
    <mergeCell ref="L58:M58"/>
    <mergeCell ref="L48:M48"/>
    <mergeCell ref="L54:M54"/>
    <mergeCell ref="L44:M44"/>
    <mergeCell ref="L46:M46"/>
    <mergeCell ref="L33:M33"/>
    <mergeCell ref="L40:M40"/>
    <mergeCell ref="L42:M42"/>
    <mergeCell ref="L50:M50"/>
    <mergeCell ref="L52:M52"/>
    <mergeCell ref="I2:N2"/>
    <mergeCell ref="I3:N3"/>
    <mergeCell ref="A1:H2"/>
    <mergeCell ref="I4:M4"/>
    <mergeCell ref="A7:H7"/>
    <mergeCell ref="A6:M6"/>
    <mergeCell ref="A5:N5"/>
    <mergeCell ref="I7:N7"/>
  </mergeCells>
  <phoneticPr fontId="3" type="noConversion"/>
  <printOptions horizontalCentered="1"/>
  <pageMargins left="0.25" right="0.25" top="0.75" bottom="0.75" header="0.3" footer="0.3"/>
  <pageSetup scale="86" orientation="portrait" r:id="rId1"/>
  <headerFooter scaleWithDoc="0" alignWithMargins="0">
    <oddFooter>&amp;LLast Updated: 2/5/2024&amp;CVs. 2024-1&amp;RRider F-2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R76"/>
  <sheetViews>
    <sheetView showGridLines="0" showRowColHeaders="0" showZeros="0" view="pageLayout" topLeftCell="A31" zoomScaleNormal="100" workbookViewId="0">
      <selection activeCell="C54" sqref="C54"/>
    </sheetView>
  </sheetViews>
  <sheetFormatPr defaultColWidth="9.109375" defaultRowHeight="13.2" x14ac:dyDescent="0.25"/>
  <cols>
    <col min="1" max="1" width="4" style="73" bestFit="1" customWidth="1"/>
    <col min="2" max="2" width="43.6640625" style="33" customWidth="1"/>
    <col min="3" max="3" width="29.44140625" style="33" customWidth="1"/>
    <col min="4" max="8" width="20.6640625" style="33" customWidth="1"/>
    <col min="9" max="9" width="12.88671875" style="33" customWidth="1"/>
    <col min="10" max="12" width="12.88671875" style="47" customWidth="1"/>
    <col min="13" max="96" width="9.109375" style="47"/>
    <col min="97" max="16384" width="9.109375" style="33"/>
  </cols>
  <sheetData>
    <row r="1" spans="1:96" ht="17.100000000000001" customHeight="1" x14ac:dyDescent="0.25">
      <c r="A1" s="392" t="s">
        <v>245</v>
      </c>
      <c r="B1" s="393"/>
      <c r="C1" s="32" t="s">
        <v>39</v>
      </c>
      <c r="D1" s="409">
        <f>'FORM 1 REVENUE SUMMARY'!D1</f>
        <v>0</v>
      </c>
      <c r="E1" s="410"/>
      <c r="F1" s="410"/>
      <c r="G1" s="410"/>
      <c r="H1" s="411"/>
    </row>
    <row r="2" spans="1:96" ht="17.100000000000001" customHeight="1" x14ac:dyDescent="0.25">
      <c r="A2" s="394"/>
      <c r="B2" s="395"/>
      <c r="C2" s="36" t="s">
        <v>38</v>
      </c>
      <c r="D2" s="412">
        <f>'FORM 1 REVENUE SUMMARY'!D2</f>
        <v>0</v>
      </c>
      <c r="E2" s="413"/>
      <c r="F2" s="413"/>
      <c r="G2" s="413"/>
      <c r="H2" s="414"/>
    </row>
    <row r="3" spans="1:96" ht="17.100000000000001" customHeight="1" x14ac:dyDescent="0.25">
      <c r="A3" s="34"/>
      <c r="B3" s="359"/>
      <c r="C3" s="36" t="s">
        <v>159</v>
      </c>
      <c r="D3" s="415">
        <f>'FORM 1 REVENUE SUMMARY'!D3</f>
        <v>0</v>
      </c>
      <c r="E3" s="416"/>
      <c r="F3" s="416"/>
      <c r="G3" s="416"/>
      <c r="H3" s="417"/>
    </row>
    <row r="4" spans="1:96" ht="17.100000000000001" customHeight="1" x14ac:dyDescent="0.25">
      <c r="A4" s="34"/>
      <c r="B4" s="359"/>
      <c r="C4" s="36" t="s">
        <v>160</v>
      </c>
      <c r="D4" s="415">
        <f>'FORM 1 REVENUE SUMMARY'!D4</f>
        <v>0</v>
      </c>
      <c r="E4" s="416"/>
      <c r="F4" s="416"/>
      <c r="G4" s="416"/>
      <c r="H4" s="417"/>
    </row>
    <row r="5" spans="1:96" ht="17.100000000000001" customHeight="1" thickBot="1" x14ac:dyDescent="0.3">
      <c r="A5" s="117"/>
      <c r="B5" s="360"/>
      <c r="C5" s="37" t="s">
        <v>161</v>
      </c>
      <c r="D5" s="420">
        <f>'FORM 1 REVENUE SUMMARY'!D5</f>
        <v>0</v>
      </c>
      <c r="E5" s="421"/>
      <c r="F5" s="421"/>
      <c r="G5" s="421"/>
      <c r="H5" s="422"/>
    </row>
    <row r="6" spans="1:96" ht="16.8" thickTop="1" thickBot="1" x14ac:dyDescent="0.35">
      <c r="A6" s="377" t="s">
        <v>42</v>
      </c>
      <c r="B6" s="378"/>
      <c r="C6" s="378"/>
      <c r="D6" s="378"/>
      <c r="E6" s="378"/>
      <c r="F6" s="378"/>
      <c r="G6" s="378"/>
      <c r="H6" s="379"/>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row>
    <row r="7" spans="1:96" ht="14.4" thickTop="1" thickBot="1" x14ac:dyDescent="0.3">
      <c r="A7" s="39" t="s">
        <v>1</v>
      </c>
      <c r="B7" s="39" t="s">
        <v>2</v>
      </c>
      <c r="C7" s="39" t="s">
        <v>3</v>
      </c>
      <c r="D7" s="39" t="s">
        <v>4</v>
      </c>
      <c r="E7" s="39" t="s">
        <v>5</v>
      </c>
      <c r="F7" s="39" t="s">
        <v>6</v>
      </c>
      <c r="G7" s="39" t="s">
        <v>7</v>
      </c>
      <c r="H7" s="39" t="s">
        <v>13</v>
      </c>
    </row>
    <row r="8" spans="1:96" ht="27" customHeight="1" thickBot="1" x14ac:dyDescent="0.3">
      <c r="A8" s="121">
        <v>1</v>
      </c>
      <c r="B8" s="375" t="s">
        <v>116</v>
      </c>
      <c r="C8" s="122" t="s">
        <v>40</v>
      </c>
      <c r="D8" s="159" t="str">
        <f>'FORM 1 REVENUE SUMMARY'!D8</f>
        <v xml:space="preserve">SERVICE: </v>
      </c>
      <c r="E8" s="159" t="str">
        <f>'FORM 1 REVENUE SUMMARY'!E8</f>
        <v>SERVICE:</v>
      </c>
      <c r="F8" s="159" t="str">
        <f>'FORM 1 REVENUE SUMMARY'!F8</f>
        <v>SERVICE:</v>
      </c>
      <c r="G8" s="159" t="str">
        <f>'FORM 1 REVENUE SUMMARY'!G8</f>
        <v xml:space="preserve">SERVICE: </v>
      </c>
      <c r="H8" s="159" t="str">
        <f>'FORM 1 REVENUE SUMMARY'!H8</f>
        <v xml:space="preserve">SERVICE: </v>
      </c>
    </row>
    <row r="9" spans="1:96" ht="27" customHeight="1" thickBot="1" x14ac:dyDescent="0.3">
      <c r="A9" s="43">
        <v>2</v>
      </c>
      <c r="B9" s="376"/>
      <c r="C9" s="124" t="s">
        <v>162</v>
      </c>
      <c r="D9" s="159" t="str">
        <f>'FORM 1 REVENUE SUMMARY'!D9</f>
        <v>PROGRAM &amp; FY:</v>
      </c>
      <c r="E9" s="159" t="str">
        <f>'FORM 1 REVENUE SUMMARY'!E9</f>
        <v>PROGRAM &amp; FY:</v>
      </c>
      <c r="F9" s="159" t="str">
        <f>'FORM 1 REVENUE SUMMARY'!F9</f>
        <v>PROGRAM &amp; FY:</v>
      </c>
      <c r="G9" s="159" t="str">
        <f>'FORM 1 REVENUE SUMMARY'!G9</f>
        <v>PROGRAM &amp; FY:</v>
      </c>
      <c r="H9" s="160" t="str">
        <f>'FORM 1 REVENUE SUMMARY'!H9</f>
        <v>PROGRAM &amp; FY:</v>
      </c>
    </row>
    <row r="10" spans="1:96" ht="14.4" thickBot="1" x14ac:dyDescent="0.3">
      <c r="A10" s="43">
        <v>3</v>
      </c>
      <c r="B10" s="72" t="s">
        <v>8</v>
      </c>
      <c r="C10" s="405"/>
      <c r="D10" s="405"/>
      <c r="E10" s="405"/>
      <c r="F10" s="405"/>
      <c r="G10" s="405"/>
      <c r="H10" s="406"/>
    </row>
    <row r="11" spans="1:96" x14ac:dyDescent="0.25">
      <c r="A11" s="43">
        <v>4</v>
      </c>
      <c r="B11" s="161" t="s">
        <v>43</v>
      </c>
      <c r="C11" s="235">
        <f>SUM(D11:H11)</f>
        <v>0</v>
      </c>
      <c r="D11" s="22">
        <v>0</v>
      </c>
      <c r="E11" s="22"/>
      <c r="F11" s="23"/>
      <c r="G11" s="22"/>
      <c r="H11" s="24"/>
    </row>
    <row r="12" spans="1:96" x14ac:dyDescent="0.25">
      <c r="A12" s="43">
        <v>5</v>
      </c>
      <c r="B12" s="112" t="s">
        <v>44</v>
      </c>
      <c r="C12" s="235">
        <f>SUM(D12:H12)</f>
        <v>0</v>
      </c>
      <c r="D12" s="21"/>
      <c r="E12" s="21"/>
      <c r="F12" s="25">
        <v>0</v>
      </c>
      <c r="G12" s="26"/>
      <c r="H12" s="27"/>
    </row>
    <row r="13" spans="1:96" ht="13.8" thickBot="1" x14ac:dyDescent="0.3">
      <c r="A13" s="43">
        <v>6</v>
      </c>
      <c r="B13" s="162" t="s">
        <v>90</v>
      </c>
      <c r="C13" s="236">
        <f>SUM(D13:H13)</f>
        <v>0</v>
      </c>
      <c r="D13" s="28"/>
      <c r="E13" s="28"/>
      <c r="F13" s="29"/>
      <c r="G13" s="30"/>
      <c r="H13" s="31"/>
    </row>
    <row r="14" spans="1:96" ht="14.4" thickBot="1" x14ac:dyDescent="0.3">
      <c r="A14" s="163">
        <v>7</v>
      </c>
      <c r="B14" s="164" t="s">
        <v>9</v>
      </c>
      <c r="C14" s="237">
        <f>IF((SUM(C11:C13))=(SUM(D14:H14)),SUM(D14:H14),"Rows &amp; Columns Not Equal")</f>
        <v>0</v>
      </c>
      <c r="D14" s="144">
        <f>SUM(D11:D13)</f>
        <v>0</v>
      </c>
      <c r="E14" s="144">
        <f>SUM(E11:E13)</f>
        <v>0</v>
      </c>
      <c r="F14" s="144">
        <f>SUM(F11:F13)</f>
        <v>0</v>
      </c>
      <c r="G14" s="144">
        <f>SUM(G11:G13)</f>
        <v>0</v>
      </c>
      <c r="H14" s="144">
        <f>SUM(H11:H13)</f>
        <v>0</v>
      </c>
    </row>
    <row r="15" spans="1:96" ht="7.5" customHeight="1" thickBot="1" x14ac:dyDescent="0.3">
      <c r="A15" s="396"/>
      <c r="B15" s="418"/>
      <c r="C15" s="418"/>
      <c r="D15" s="418"/>
      <c r="E15" s="418"/>
      <c r="F15" s="418"/>
      <c r="G15" s="418"/>
      <c r="H15" s="419"/>
    </row>
    <row r="16" spans="1:96" ht="14.4" thickBot="1" x14ac:dyDescent="0.3">
      <c r="A16" s="165">
        <v>8</v>
      </c>
      <c r="B16" s="72" t="s">
        <v>101</v>
      </c>
      <c r="C16" s="237">
        <f>SUM(D16:H16)</f>
        <v>0</v>
      </c>
      <c r="D16" s="166"/>
      <c r="E16" s="166">
        <v>0</v>
      </c>
      <c r="F16" s="166"/>
      <c r="G16" s="166"/>
      <c r="H16" s="166"/>
    </row>
    <row r="17" spans="1:8" ht="7.5" customHeight="1" thickBot="1" x14ac:dyDescent="0.3">
      <c r="A17" s="396"/>
      <c r="B17" s="418"/>
      <c r="C17" s="418"/>
      <c r="D17" s="418"/>
      <c r="E17" s="418"/>
      <c r="F17" s="418"/>
      <c r="G17" s="418"/>
      <c r="H17" s="419"/>
    </row>
    <row r="18" spans="1:8" ht="14.4" thickBot="1" x14ac:dyDescent="0.3">
      <c r="A18" s="165">
        <v>9</v>
      </c>
      <c r="B18" s="167" t="s">
        <v>45</v>
      </c>
      <c r="C18" s="237">
        <f>SUM(D18:H18)</f>
        <v>0</v>
      </c>
      <c r="D18" s="166"/>
      <c r="E18" s="166"/>
      <c r="F18" s="166"/>
      <c r="G18" s="166">
        <v>0</v>
      </c>
      <c r="H18" s="166"/>
    </row>
    <row r="19" spans="1:8" ht="7.5" customHeight="1" thickBot="1" x14ac:dyDescent="0.3">
      <c r="A19" s="396"/>
      <c r="B19" s="418"/>
      <c r="C19" s="418"/>
      <c r="D19" s="418"/>
      <c r="E19" s="418"/>
      <c r="F19" s="418"/>
      <c r="G19" s="418"/>
      <c r="H19" s="419"/>
    </row>
    <row r="20" spans="1:8" ht="14.4" thickBot="1" x14ac:dyDescent="0.3">
      <c r="A20" s="121">
        <v>10</v>
      </c>
      <c r="B20" s="168" t="s">
        <v>10</v>
      </c>
      <c r="C20" s="405"/>
      <c r="D20" s="405"/>
      <c r="E20" s="405"/>
      <c r="F20" s="405"/>
      <c r="G20" s="405"/>
      <c r="H20" s="406"/>
    </row>
    <row r="21" spans="1:8" x14ac:dyDescent="0.25">
      <c r="A21" s="43">
        <v>11</v>
      </c>
      <c r="B21" s="161" t="s">
        <v>72</v>
      </c>
      <c r="C21" s="231">
        <f>SUM(D21:H21)</f>
        <v>0</v>
      </c>
      <c r="D21" s="22"/>
      <c r="E21" s="22"/>
      <c r="F21" s="23"/>
      <c r="G21" s="22"/>
      <c r="H21" s="24"/>
    </row>
    <row r="22" spans="1:8" x14ac:dyDescent="0.25">
      <c r="A22" s="43">
        <v>12</v>
      </c>
      <c r="B22" s="169" t="s">
        <v>46</v>
      </c>
      <c r="C22" s="231">
        <f t="shared" ref="C22:C41" si="0">SUM(D22:H22)</f>
        <v>0</v>
      </c>
      <c r="D22" s="26"/>
      <c r="E22" s="26"/>
      <c r="F22" s="133"/>
      <c r="G22" s="26"/>
      <c r="H22" s="170"/>
    </row>
    <row r="23" spans="1:8" x14ac:dyDescent="0.25">
      <c r="A23" s="43">
        <v>13</v>
      </c>
      <c r="B23" s="169" t="s">
        <v>47</v>
      </c>
      <c r="C23" s="231">
        <f t="shared" si="0"/>
        <v>0</v>
      </c>
      <c r="D23" s="26"/>
      <c r="E23" s="26"/>
      <c r="F23" s="133"/>
      <c r="G23" s="26"/>
      <c r="H23" s="170"/>
    </row>
    <row r="24" spans="1:8" x14ac:dyDescent="0.25">
      <c r="A24" s="43">
        <v>14</v>
      </c>
      <c r="B24" s="169" t="s">
        <v>48</v>
      </c>
      <c r="C24" s="231">
        <f t="shared" si="0"/>
        <v>0</v>
      </c>
      <c r="D24" s="26">
        <v>0</v>
      </c>
      <c r="E24" s="26"/>
      <c r="F24" s="133"/>
      <c r="G24" s="26"/>
      <c r="H24" s="170"/>
    </row>
    <row r="25" spans="1:8" x14ac:dyDescent="0.25">
      <c r="A25" s="43">
        <v>15</v>
      </c>
      <c r="B25" s="169" t="s">
        <v>11</v>
      </c>
      <c r="C25" s="231">
        <f t="shared" si="0"/>
        <v>0</v>
      </c>
      <c r="D25" s="26"/>
      <c r="E25" s="26"/>
      <c r="F25" s="133"/>
      <c r="G25" s="26"/>
      <c r="H25" s="170"/>
    </row>
    <row r="26" spans="1:8" x14ac:dyDescent="0.25">
      <c r="A26" s="43">
        <v>16</v>
      </c>
      <c r="B26" s="169" t="s">
        <v>49</v>
      </c>
      <c r="C26" s="231">
        <f t="shared" si="0"/>
        <v>0</v>
      </c>
      <c r="D26" s="26"/>
      <c r="E26" s="26"/>
      <c r="F26" s="133"/>
      <c r="G26" s="26"/>
      <c r="H26" s="170"/>
    </row>
    <row r="27" spans="1:8" x14ac:dyDescent="0.25">
      <c r="A27" s="43">
        <v>17</v>
      </c>
      <c r="B27" s="169" t="s">
        <v>50</v>
      </c>
      <c r="C27" s="231">
        <f t="shared" si="0"/>
        <v>0</v>
      </c>
      <c r="D27" s="26"/>
      <c r="E27" s="26"/>
      <c r="F27" s="133"/>
      <c r="G27" s="26"/>
      <c r="H27" s="170"/>
    </row>
    <row r="28" spans="1:8" x14ac:dyDescent="0.25">
      <c r="A28" s="43">
        <v>18</v>
      </c>
      <c r="B28" s="169" t="s">
        <v>51</v>
      </c>
      <c r="C28" s="231">
        <f t="shared" si="0"/>
        <v>0</v>
      </c>
      <c r="D28" s="26"/>
      <c r="E28" s="26"/>
      <c r="F28" s="133"/>
      <c r="G28" s="26"/>
      <c r="H28" s="170"/>
    </row>
    <row r="29" spans="1:8" x14ac:dyDescent="0.25">
      <c r="A29" s="43">
        <v>19</v>
      </c>
      <c r="B29" s="169" t="s">
        <v>52</v>
      </c>
      <c r="C29" s="231">
        <f t="shared" si="0"/>
        <v>0</v>
      </c>
      <c r="D29" s="26"/>
      <c r="E29" s="26"/>
      <c r="F29" s="133"/>
      <c r="G29" s="26"/>
      <c r="H29" s="170"/>
    </row>
    <row r="30" spans="1:8" x14ac:dyDescent="0.25">
      <c r="A30" s="43">
        <v>20</v>
      </c>
      <c r="B30" s="169" t="s">
        <v>142</v>
      </c>
      <c r="C30" s="231">
        <f t="shared" si="0"/>
        <v>0</v>
      </c>
      <c r="D30" s="26"/>
      <c r="E30" s="26"/>
      <c r="F30" s="133"/>
      <c r="G30" s="26"/>
      <c r="H30" s="170"/>
    </row>
    <row r="31" spans="1:8" x14ac:dyDescent="0.25">
      <c r="A31" s="43">
        <v>21</v>
      </c>
      <c r="B31" s="169" t="s">
        <v>12</v>
      </c>
      <c r="C31" s="231">
        <f t="shared" si="0"/>
        <v>0</v>
      </c>
      <c r="D31" s="26"/>
      <c r="E31" s="26"/>
      <c r="F31" s="133"/>
      <c r="G31" s="26"/>
      <c r="H31" s="170"/>
    </row>
    <row r="32" spans="1:8" x14ac:dyDescent="0.25">
      <c r="A32" s="43">
        <v>22</v>
      </c>
      <c r="B32" s="171" t="s">
        <v>53</v>
      </c>
      <c r="C32" s="231">
        <f t="shared" si="0"/>
        <v>0</v>
      </c>
      <c r="D32" s="26"/>
      <c r="E32" s="26"/>
      <c r="F32" s="133"/>
      <c r="G32" s="26"/>
      <c r="H32" s="170"/>
    </row>
    <row r="33" spans="1:96" x14ac:dyDescent="0.25">
      <c r="A33" s="43">
        <v>23</v>
      </c>
      <c r="B33" s="171" t="s">
        <v>70</v>
      </c>
      <c r="C33" s="231">
        <f t="shared" si="0"/>
        <v>0</v>
      </c>
      <c r="D33" s="26"/>
      <c r="E33" s="26"/>
      <c r="F33" s="133"/>
      <c r="G33" s="26"/>
      <c r="H33" s="170"/>
    </row>
    <row r="34" spans="1:96" x14ac:dyDescent="0.25">
      <c r="A34" s="43">
        <v>24</v>
      </c>
      <c r="B34" s="169" t="s">
        <v>54</v>
      </c>
      <c r="C34" s="231">
        <f t="shared" si="0"/>
        <v>0</v>
      </c>
      <c r="D34" s="26"/>
      <c r="E34" s="26"/>
      <c r="F34" s="133"/>
      <c r="G34" s="26"/>
      <c r="H34" s="170"/>
    </row>
    <row r="35" spans="1:96" x14ac:dyDescent="0.25">
      <c r="A35" s="43">
        <v>25</v>
      </c>
      <c r="B35" s="169" t="s">
        <v>55</v>
      </c>
      <c r="C35" s="231">
        <f t="shared" si="0"/>
        <v>0</v>
      </c>
      <c r="D35" s="26"/>
      <c r="E35" s="26"/>
      <c r="F35" s="133"/>
      <c r="G35" s="26"/>
      <c r="H35" s="170"/>
    </row>
    <row r="36" spans="1:96" x14ac:dyDescent="0.25">
      <c r="A36" s="43">
        <v>26</v>
      </c>
      <c r="B36" s="169" t="s">
        <v>56</v>
      </c>
      <c r="C36" s="231">
        <f t="shared" si="0"/>
        <v>0</v>
      </c>
      <c r="D36" s="26"/>
      <c r="E36" s="26"/>
      <c r="F36" s="133"/>
      <c r="G36" s="26"/>
      <c r="H36" s="170"/>
    </row>
    <row r="37" spans="1:96" x14ac:dyDescent="0.25">
      <c r="A37" s="43">
        <v>27</v>
      </c>
      <c r="B37" s="169" t="s">
        <v>57</v>
      </c>
      <c r="C37" s="231">
        <f t="shared" si="0"/>
        <v>0</v>
      </c>
      <c r="D37" s="26"/>
      <c r="E37" s="26">
        <v>0</v>
      </c>
      <c r="F37" s="133"/>
      <c r="G37" s="26"/>
      <c r="H37" s="170"/>
    </row>
    <row r="38" spans="1:96" x14ac:dyDescent="0.25">
      <c r="A38" s="43">
        <v>28</v>
      </c>
      <c r="B38" s="112" t="s">
        <v>90</v>
      </c>
      <c r="C38" s="231">
        <f t="shared" si="0"/>
        <v>0</v>
      </c>
      <c r="D38" s="21"/>
      <c r="E38" s="21"/>
      <c r="F38" s="25"/>
      <c r="G38" s="26"/>
      <c r="H38" s="27"/>
    </row>
    <row r="39" spans="1:96" x14ac:dyDescent="0.25">
      <c r="A39" s="43">
        <v>29</v>
      </c>
      <c r="B39" s="112" t="s">
        <v>106</v>
      </c>
      <c r="C39" s="231">
        <f t="shared" si="0"/>
        <v>0</v>
      </c>
      <c r="D39" s="21"/>
      <c r="E39" s="21"/>
      <c r="F39" s="25"/>
      <c r="G39" s="26"/>
      <c r="H39" s="27"/>
    </row>
    <row r="40" spans="1:96" x14ac:dyDescent="0.25">
      <c r="A40" s="163">
        <v>30</v>
      </c>
      <c r="B40" s="114" t="s">
        <v>182</v>
      </c>
      <c r="C40" s="231">
        <f t="shared" si="0"/>
        <v>0</v>
      </c>
      <c r="D40" s="21"/>
      <c r="E40" s="21"/>
      <c r="F40" s="25"/>
      <c r="G40" s="21"/>
      <c r="H40" s="27"/>
    </row>
    <row r="41" spans="1:96" ht="13.8" thickBot="1" x14ac:dyDescent="0.3">
      <c r="A41" s="163">
        <v>31</v>
      </c>
      <c r="B41" s="114" t="s">
        <v>58</v>
      </c>
      <c r="C41" s="231">
        <f t="shared" si="0"/>
        <v>0</v>
      </c>
      <c r="D41" s="21"/>
      <c r="E41" s="21"/>
      <c r="F41" s="25"/>
      <c r="G41" s="21"/>
      <c r="H41" s="27"/>
    </row>
    <row r="42" spans="1:96" s="173" customFormat="1" ht="14.4" thickBot="1" x14ac:dyDescent="0.3">
      <c r="A42" s="163">
        <v>32</v>
      </c>
      <c r="B42" s="172" t="s">
        <v>183</v>
      </c>
      <c r="C42" s="237">
        <f>IF((SUM(C21:C41))=(SUM(D42:H42)),SUM(D42:H42),"Rows &amp; Columns Not Equal")</f>
        <v>0</v>
      </c>
      <c r="D42" s="144">
        <f>SUM(D21:D41)</f>
        <v>0</v>
      </c>
      <c r="E42" s="144">
        <f>SUM(E21:E41)</f>
        <v>0</v>
      </c>
      <c r="F42" s="144">
        <f>SUM(F21:F41)</f>
        <v>0</v>
      </c>
      <c r="G42" s="144">
        <f>SUM(G21:G41)</f>
        <v>0</v>
      </c>
      <c r="H42" s="144">
        <f>SUM(H21:H41)</f>
        <v>0</v>
      </c>
      <c r="I42" s="33"/>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row>
    <row r="43" spans="1:96" ht="7.5" customHeight="1" thickBot="1" x14ac:dyDescent="0.3">
      <c r="A43" s="396"/>
      <c r="B43" s="418"/>
      <c r="C43" s="418"/>
      <c r="D43" s="418"/>
      <c r="E43" s="418"/>
      <c r="F43" s="418"/>
      <c r="G43" s="418"/>
      <c r="H43" s="419"/>
    </row>
    <row r="44" spans="1:96" s="173" customFormat="1" ht="14.4" thickBot="1" x14ac:dyDescent="0.3">
      <c r="A44" s="94">
        <v>33</v>
      </c>
      <c r="B44" s="174" t="s">
        <v>204</v>
      </c>
      <c r="C44" s="78">
        <f t="shared" ref="C44:H44" si="1">SUM(C51*C52)</f>
        <v>0</v>
      </c>
      <c r="D44" s="78">
        <f t="shared" si="1"/>
        <v>0</v>
      </c>
      <c r="E44" s="78">
        <f t="shared" si="1"/>
        <v>0</v>
      </c>
      <c r="F44" s="78">
        <f t="shared" si="1"/>
        <v>0</v>
      </c>
      <c r="G44" s="78">
        <f t="shared" si="1"/>
        <v>0</v>
      </c>
      <c r="H44" s="78">
        <f t="shared" si="1"/>
        <v>0</v>
      </c>
      <c r="I44" s="33"/>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row>
    <row r="45" spans="1:96" ht="14.4" thickBot="1" x14ac:dyDescent="0.3">
      <c r="A45" s="121">
        <v>34</v>
      </c>
      <c r="B45" s="72" t="s">
        <v>205</v>
      </c>
      <c r="C45" s="78">
        <f>IF((SUM(C42,C44))=(SUM(D45:H45)),SUM(D45:H45),"Rows &amp; Columns Not Equal")</f>
        <v>0</v>
      </c>
      <c r="D45" s="78">
        <f>SUM(D42,D44)</f>
        <v>0</v>
      </c>
      <c r="E45" s="78">
        <f>SUM(E42,E44)</f>
        <v>0</v>
      </c>
      <c r="F45" s="78">
        <f>SUM(F42,F44)</f>
        <v>0</v>
      </c>
      <c r="G45" s="78">
        <f>SUM(G42,G44)</f>
        <v>0</v>
      </c>
      <c r="H45" s="78">
        <f>SUM(H42,H44)</f>
        <v>0</v>
      </c>
    </row>
    <row r="46" spans="1:96" ht="9" customHeight="1" thickBot="1" x14ac:dyDescent="0.3">
      <c r="A46" s="402"/>
      <c r="B46" s="402"/>
      <c r="C46" s="402"/>
      <c r="D46" s="402"/>
      <c r="E46" s="402"/>
      <c r="F46" s="402"/>
      <c r="G46" s="402"/>
      <c r="H46" s="402"/>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row>
    <row r="47" spans="1:96" ht="14.4" thickBot="1" x14ac:dyDescent="0.3">
      <c r="A47" s="43">
        <v>35</v>
      </c>
      <c r="B47" s="72" t="s">
        <v>206</v>
      </c>
      <c r="C47" s="78">
        <f>IF((SUM(C14,C16,C18,C42,C44))=(SUM(D47:H47)),SUM(D47:H47),"Rows &amp; Columns Not Equal")</f>
        <v>0</v>
      </c>
      <c r="D47" s="78">
        <f>D14+D16+D18+D45</f>
        <v>0</v>
      </c>
      <c r="E47" s="78">
        <f>E14+E16+E18+E45</f>
        <v>0</v>
      </c>
      <c r="F47" s="78">
        <f>F14+F16+F18+F45</f>
        <v>0</v>
      </c>
      <c r="G47" s="78">
        <f>G14+G16+G18+G45</f>
        <v>0</v>
      </c>
      <c r="H47" s="78">
        <f>H14+H16+H18+H45</f>
        <v>0</v>
      </c>
    </row>
    <row r="48" spans="1:96" ht="9" customHeight="1" thickBot="1" x14ac:dyDescent="0.3">
      <c r="A48" s="402"/>
      <c r="B48" s="402"/>
      <c r="C48" s="402"/>
      <c r="D48" s="402"/>
      <c r="E48" s="402"/>
      <c r="F48" s="402"/>
      <c r="G48" s="402"/>
      <c r="H48" s="402"/>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row>
    <row r="49" spans="1:96" ht="14.4" thickBot="1" x14ac:dyDescent="0.3">
      <c r="A49" s="43">
        <v>36</v>
      </c>
      <c r="B49" s="49" t="s">
        <v>59</v>
      </c>
      <c r="C49" s="158"/>
    </row>
    <row r="50" spans="1:96" ht="9" customHeight="1" thickBot="1" x14ac:dyDescent="0.3">
      <c r="A50" s="402"/>
      <c r="B50" s="402"/>
      <c r="C50" s="402"/>
      <c r="D50" s="402"/>
      <c r="E50" s="402"/>
      <c r="F50" s="402"/>
      <c r="G50" s="402"/>
      <c r="H50" s="402"/>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row>
    <row r="51" spans="1:96" ht="14.4" thickBot="1" x14ac:dyDescent="0.3">
      <c r="A51" s="175">
        <v>37</v>
      </c>
      <c r="B51" s="176" t="s">
        <v>184</v>
      </c>
      <c r="C51" s="237">
        <f>SUM(D51:H51)</f>
        <v>0</v>
      </c>
      <c r="D51" s="229"/>
      <c r="E51" s="229"/>
      <c r="F51" s="229"/>
      <c r="G51" s="229"/>
      <c r="H51" s="229"/>
    </row>
    <row r="52" spans="1:96" ht="14.4" thickBot="1" x14ac:dyDescent="0.3">
      <c r="A52" s="175">
        <v>38</v>
      </c>
      <c r="B52" s="177" t="s">
        <v>207</v>
      </c>
      <c r="C52" s="230" t="b">
        <f>IF(ISNUMBER('FORM 4 INDIRECT ALLOCATED'!$F$16),'FORM 4 INDIRECT ALLOCATED'!$F$16,'FORM 4 INDIRECT ALLOCATED'!$F$36)</f>
        <v>0</v>
      </c>
      <c r="D52" s="230" t="b">
        <f>IF(ISNUMBER('FORM 4 INDIRECT ALLOCATED'!$F$16),'FORM 4 INDIRECT ALLOCATED'!$F$16,'FORM 4 INDIRECT ALLOCATED'!$F$36)</f>
        <v>0</v>
      </c>
      <c r="E52" s="230" t="b">
        <f>IF(ISNUMBER('FORM 4 INDIRECT ALLOCATED'!$F$16),'FORM 4 INDIRECT ALLOCATED'!$F$16,'FORM 4 INDIRECT ALLOCATED'!$F$36)</f>
        <v>0</v>
      </c>
      <c r="F52" s="230" t="b">
        <f>IF(ISNUMBER('FORM 4 INDIRECT ALLOCATED'!$F$16),'FORM 4 INDIRECT ALLOCATED'!$F$16,'FORM 4 INDIRECT ALLOCATED'!$F$36)</f>
        <v>0</v>
      </c>
      <c r="G52" s="230" t="b">
        <f>IF(ISNUMBER('FORM 4 INDIRECT ALLOCATED'!$F$16),'FORM 4 INDIRECT ALLOCATED'!$F$16,'FORM 4 INDIRECT ALLOCATED'!$F$36)</f>
        <v>0</v>
      </c>
      <c r="H52" s="230" t="b">
        <f>IF(ISNUMBER('FORM 4 INDIRECT ALLOCATED'!$F$16),'FORM 4 INDIRECT ALLOCATED'!$F$16,'FORM 4 INDIRECT ALLOCATED'!$F$36)</f>
        <v>0</v>
      </c>
    </row>
    <row r="53" spans="1:96" x14ac:dyDescent="0.25">
      <c r="A53" s="101"/>
    </row>
    <row r="54" spans="1:96" x14ac:dyDescent="0.25">
      <c r="A54" s="101"/>
    </row>
    <row r="55" spans="1:96" x14ac:dyDescent="0.25">
      <c r="A55" s="101"/>
    </row>
    <row r="56" spans="1:96" x14ac:dyDescent="0.25">
      <c r="A56" s="101"/>
    </row>
    <row r="57" spans="1:96" x14ac:dyDescent="0.25">
      <c r="A57" s="101"/>
    </row>
    <row r="58" spans="1:96" x14ac:dyDescent="0.25">
      <c r="A58" s="101"/>
    </row>
    <row r="59" spans="1:96" x14ac:dyDescent="0.25">
      <c r="A59" s="101"/>
    </row>
    <row r="60" spans="1:96" x14ac:dyDescent="0.25">
      <c r="A60" s="101"/>
    </row>
    <row r="61" spans="1:96" x14ac:dyDescent="0.25">
      <c r="A61" s="101"/>
    </row>
    <row r="62" spans="1:96" x14ac:dyDescent="0.25">
      <c r="A62" s="101"/>
    </row>
    <row r="63" spans="1:96" x14ac:dyDescent="0.25">
      <c r="A63" s="101"/>
    </row>
    <row r="64" spans="1:96"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sheetData>
  <sheetProtection selectLockedCells="1"/>
  <customSheetViews>
    <customSheetView guid="{0F448C01-0916-11D7-8736-000347DC81D3}" showRuler="0">
      <pageMargins left="0.75" right="0.75" top="0" bottom="0" header="0.5" footer="0.5"/>
      <pageSetup orientation="landscape" r:id="rId1"/>
      <headerFooter alignWithMargins="0"/>
    </customSheetView>
  </customSheetViews>
  <mergeCells count="17">
    <mergeCell ref="A50:H50"/>
    <mergeCell ref="D5:H5"/>
    <mergeCell ref="B8:B9"/>
    <mergeCell ref="C10:H10"/>
    <mergeCell ref="C20:H20"/>
    <mergeCell ref="A15:H15"/>
    <mergeCell ref="A17:H17"/>
    <mergeCell ref="A19:H19"/>
    <mergeCell ref="A48:H48"/>
    <mergeCell ref="A46:H46"/>
    <mergeCell ref="D1:H1"/>
    <mergeCell ref="D2:H2"/>
    <mergeCell ref="D3:H3"/>
    <mergeCell ref="D4:H4"/>
    <mergeCell ref="A43:H43"/>
    <mergeCell ref="A6:H6"/>
    <mergeCell ref="A1:B2"/>
  </mergeCells>
  <phoneticPr fontId="0" type="noConversion"/>
  <printOptions horizontalCentered="1"/>
  <pageMargins left="0.25" right="0.25" top="0.75" bottom="0.75" header="0.3" footer="0.3"/>
  <pageSetup scale="71" orientation="landscape" r:id="rId2"/>
  <headerFooter scaleWithDoc="0" alignWithMargins="0">
    <oddFooter>&amp;LLast Updated: 2/5/2024&amp;CVs. 2024-1&amp;RBudget Form 2</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6"/>
  <sheetViews>
    <sheetView showGridLines="0" showZeros="0" view="pageLayout" topLeftCell="B22" zoomScaleNormal="100" workbookViewId="0">
      <selection activeCell="D33" sqref="D33"/>
    </sheetView>
  </sheetViews>
  <sheetFormatPr defaultColWidth="9.109375" defaultRowHeight="13.2" x14ac:dyDescent="0.25"/>
  <cols>
    <col min="1" max="1" width="8.88671875" style="33" hidden="1" customWidth="1"/>
    <col min="2" max="2" width="47" style="33" customWidth="1"/>
    <col min="3" max="3" width="29.44140625" style="33" customWidth="1"/>
    <col min="4" max="7" width="25.6640625" style="33" customWidth="1"/>
    <col min="8" max="16384" width="9.109375" style="33"/>
  </cols>
  <sheetData>
    <row r="1" spans="1:96" ht="17.100000000000001" customHeight="1" x14ac:dyDescent="0.25">
      <c r="B1" s="392" t="s">
        <v>245</v>
      </c>
      <c r="C1" s="32" t="s">
        <v>39</v>
      </c>
      <c r="D1" s="434">
        <f>'FORM 1 REVENUE SUMMARY'!D1</f>
        <v>0</v>
      </c>
      <c r="E1" s="435"/>
      <c r="F1" s="435"/>
      <c r="G1" s="436"/>
    </row>
    <row r="2" spans="1:96" ht="17.100000000000001" customHeight="1" x14ac:dyDescent="0.25">
      <c r="B2" s="394"/>
      <c r="C2" s="36" t="s">
        <v>38</v>
      </c>
      <c r="D2" s="437">
        <f>'FORM 1 REVENUE SUMMARY'!D2</f>
        <v>0</v>
      </c>
      <c r="E2" s="438"/>
      <c r="F2" s="438"/>
      <c r="G2" s="439"/>
    </row>
    <row r="3" spans="1:96" ht="17.100000000000001" customHeight="1" x14ac:dyDescent="0.25">
      <c r="B3" s="361"/>
      <c r="C3" s="36" t="s">
        <v>159</v>
      </c>
      <c r="D3" s="440">
        <f>'FORM 1 REVENUE SUMMARY'!D3</f>
        <v>0</v>
      </c>
      <c r="E3" s="441"/>
      <c r="F3" s="441"/>
      <c r="G3" s="442"/>
    </row>
    <row r="4" spans="1:96" ht="17.100000000000001" customHeight="1" x14ac:dyDescent="0.25">
      <c r="B4" s="361"/>
      <c r="C4" s="36" t="s">
        <v>160</v>
      </c>
      <c r="D4" s="440">
        <f>'FORM 1 REVENUE SUMMARY'!D4</f>
        <v>0</v>
      </c>
      <c r="E4" s="441"/>
      <c r="F4" s="441"/>
      <c r="G4" s="442"/>
    </row>
    <row r="5" spans="1:96" ht="16.5" customHeight="1" thickBot="1" x14ac:dyDescent="0.3">
      <c r="B5" s="362"/>
      <c r="C5" s="37" t="s">
        <v>161</v>
      </c>
      <c r="D5" s="443">
        <f>'FORM 1 REVENUE SUMMARY'!D5</f>
        <v>0</v>
      </c>
      <c r="E5" s="444"/>
      <c r="F5" s="444"/>
      <c r="G5" s="445"/>
    </row>
    <row r="6" spans="1:96" ht="17.100000000000001" customHeight="1" thickTop="1" thickBot="1" x14ac:dyDescent="0.35">
      <c r="A6" s="178"/>
      <c r="B6" s="377" t="s">
        <v>91</v>
      </c>
      <c r="C6" s="378"/>
      <c r="D6" s="378"/>
      <c r="E6" s="378"/>
      <c r="F6" s="378"/>
      <c r="G6" s="379"/>
    </row>
    <row r="7" spans="1:96" ht="13.8" thickTop="1" x14ac:dyDescent="0.25">
      <c r="B7" s="238" t="s">
        <v>18</v>
      </c>
      <c r="C7" s="424" t="s">
        <v>60</v>
      </c>
      <c r="D7" s="424"/>
      <c r="E7" s="424"/>
      <c r="F7" s="424"/>
      <c r="G7" s="425"/>
    </row>
    <row r="8" spans="1:96" x14ac:dyDescent="0.25">
      <c r="B8" s="428"/>
      <c r="C8" s="426"/>
      <c r="D8" s="426"/>
      <c r="E8" s="426"/>
      <c r="F8" s="426"/>
      <c r="G8" s="427"/>
    </row>
    <row r="9" spans="1:96" ht="53.25" customHeight="1" x14ac:dyDescent="0.25">
      <c r="B9" s="431" t="s">
        <v>71</v>
      </c>
      <c r="C9" s="432"/>
      <c r="D9" s="432"/>
      <c r="E9" s="432"/>
      <c r="F9" s="432"/>
      <c r="G9" s="433"/>
    </row>
    <row r="10" spans="1:96" x14ac:dyDescent="0.25">
      <c r="B10" s="146" t="s">
        <v>62</v>
      </c>
      <c r="C10" s="46"/>
      <c r="D10" s="426" t="s">
        <v>63</v>
      </c>
      <c r="E10" s="426"/>
      <c r="F10" s="426" t="s">
        <v>237</v>
      </c>
      <c r="G10" s="427"/>
    </row>
    <row r="11" spans="1:96" ht="13.8" thickBot="1" x14ac:dyDescent="0.3">
      <c r="B11" s="179" t="s">
        <v>64</v>
      </c>
      <c r="C11" s="429" t="s">
        <v>65</v>
      </c>
      <c r="D11" s="429"/>
      <c r="E11" s="429"/>
      <c r="F11" s="429"/>
      <c r="G11" s="430"/>
    </row>
    <row r="12" spans="1:96" ht="7.5" customHeight="1" thickBot="1" x14ac:dyDescent="0.3">
      <c r="A12" s="180"/>
      <c r="B12" s="396"/>
      <c r="C12" s="418"/>
      <c r="D12" s="418"/>
      <c r="E12" s="418"/>
      <c r="F12" s="418"/>
      <c r="G12" s="419"/>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row>
    <row r="13" spans="1:96" x14ac:dyDescent="0.25">
      <c r="B13" s="238" t="s">
        <v>18</v>
      </c>
      <c r="C13" s="424" t="s">
        <v>60</v>
      </c>
      <c r="D13" s="424"/>
      <c r="E13" s="424"/>
      <c r="F13" s="424"/>
      <c r="G13" s="425"/>
    </row>
    <row r="14" spans="1:96" x14ac:dyDescent="0.25">
      <c r="B14" s="428" t="s">
        <v>61</v>
      </c>
      <c r="C14" s="426"/>
      <c r="D14" s="426"/>
      <c r="E14" s="426"/>
      <c r="F14" s="426"/>
      <c r="G14" s="427"/>
    </row>
    <row r="15" spans="1:96" ht="53.25" customHeight="1" x14ac:dyDescent="0.25">
      <c r="B15" s="431" t="s">
        <v>71</v>
      </c>
      <c r="C15" s="432"/>
      <c r="D15" s="432"/>
      <c r="E15" s="432"/>
      <c r="F15" s="432"/>
      <c r="G15" s="433"/>
    </row>
    <row r="16" spans="1:96" x14ac:dyDescent="0.25">
      <c r="B16" s="146" t="s">
        <v>62</v>
      </c>
      <c r="C16" s="46"/>
      <c r="D16" s="426" t="s">
        <v>63</v>
      </c>
      <c r="E16" s="426"/>
      <c r="F16" s="426" t="s">
        <v>237</v>
      </c>
      <c r="G16" s="427"/>
    </row>
    <row r="17" spans="1:96" ht="13.8" thickBot="1" x14ac:dyDescent="0.3">
      <c r="B17" s="179" t="s">
        <v>64</v>
      </c>
      <c r="C17" s="429" t="s">
        <v>65</v>
      </c>
      <c r="D17" s="429"/>
      <c r="E17" s="429"/>
      <c r="F17" s="429"/>
      <c r="G17" s="430"/>
    </row>
    <row r="18" spans="1:96" ht="7.5" customHeight="1" thickBot="1" x14ac:dyDescent="0.3">
      <c r="A18" s="396"/>
      <c r="B18" s="418"/>
      <c r="C18" s="418"/>
      <c r="D18" s="418"/>
      <c r="E18" s="418"/>
      <c r="F18" s="418"/>
      <c r="G18" s="419"/>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row>
    <row r="19" spans="1:96" x14ac:dyDescent="0.25">
      <c r="B19" s="238" t="s">
        <v>18</v>
      </c>
      <c r="C19" s="424" t="s">
        <v>60</v>
      </c>
      <c r="D19" s="424"/>
      <c r="E19" s="424"/>
      <c r="F19" s="424"/>
      <c r="G19" s="425"/>
    </row>
    <row r="20" spans="1:96" x14ac:dyDescent="0.25">
      <c r="B20" s="428" t="s">
        <v>61</v>
      </c>
      <c r="C20" s="426"/>
      <c r="D20" s="426"/>
      <c r="E20" s="426"/>
      <c r="F20" s="426"/>
      <c r="G20" s="427"/>
    </row>
    <row r="21" spans="1:96" ht="53.25" customHeight="1" x14ac:dyDescent="0.25">
      <c r="B21" s="431" t="s">
        <v>71</v>
      </c>
      <c r="C21" s="432"/>
      <c r="D21" s="432"/>
      <c r="E21" s="432"/>
      <c r="F21" s="432"/>
      <c r="G21" s="433"/>
    </row>
    <row r="22" spans="1:96" x14ac:dyDescent="0.25">
      <c r="B22" s="146" t="s">
        <v>62</v>
      </c>
      <c r="C22" s="46"/>
      <c r="D22" s="426" t="s">
        <v>63</v>
      </c>
      <c r="E22" s="426"/>
      <c r="F22" s="426" t="s">
        <v>237</v>
      </c>
      <c r="G22" s="427"/>
    </row>
    <row r="23" spans="1:96" ht="13.8" thickBot="1" x14ac:dyDescent="0.3">
      <c r="B23" s="179" t="s">
        <v>64</v>
      </c>
      <c r="C23" s="429" t="s">
        <v>65</v>
      </c>
      <c r="D23" s="429"/>
      <c r="E23" s="429"/>
      <c r="F23" s="429"/>
      <c r="G23" s="430"/>
    </row>
    <row r="26" spans="1:96" x14ac:dyDescent="0.25">
      <c r="F26" s="423"/>
      <c r="G26" s="423"/>
    </row>
  </sheetData>
  <sheetProtection selectLockedCells="1"/>
  <mergeCells count="28">
    <mergeCell ref="B6:G6"/>
    <mergeCell ref="C17:G17"/>
    <mergeCell ref="C19:G19"/>
    <mergeCell ref="C23:G23"/>
    <mergeCell ref="B20:G20"/>
    <mergeCell ref="B21:G21"/>
    <mergeCell ref="D22:E22"/>
    <mergeCell ref="F22:G22"/>
    <mergeCell ref="A18:G18"/>
    <mergeCell ref="B9:G9"/>
    <mergeCell ref="D16:E16"/>
    <mergeCell ref="B12:G12"/>
    <mergeCell ref="B1:B2"/>
    <mergeCell ref="F26:G26"/>
    <mergeCell ref="C7:G7"/>
    <mergeCell ref="D10:E10"/>
    <mergeCell ref="F10:G10"/>
    <mergeCell ref="B8:G8"/>
    <mergeCell ref="F16:G16"/>
    <mergeCell ref="C11:G11"/>
    <mergeCell ref="C13:G13"/>
    <mergeCell ref="B14:G14"/>
    <mergeCell ref="B15:G15"/>
    <mergeCell ref="D1:G1"/>
    <mergeCell ref="D2:G2"/>
    <mergeCell ref="D3:G3"/>
    <mergeCell ref="D4:G4"/>
    <mergeCell ref="D5:G5"/>
  </mergeCells>
  <phoneticPr fontId="0" type="noConversion"/>
  <printOptions horizontalCentered="1"/>
  <pageMargins left="0.25" right="0.25" top="0.75" bottom="0.75" header="0.3" footer="0.3"/>
  <pageSetup scale="76" orientation="landscape" r:id="rId1"/>
  <headerFooter scaleWithDoc="0" alignWithMargins="0">
    <oddFooter xml:space="preserve">&amp;LLast Updated: 2/5/2024&amp;CVs. 2024-1&amp;RBudget Form  2A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P53"/>
  <sheetViews>
    <sheetView showGridLines="0" showZeros="0" view="pageLayout" topLeftCell="A34" zoomScaleNormal="100" workbookViewId="0">
      <selection activeCell="E54" sqref="E54"/>
    </sheetView>
  </sheetViews>
  <sheetFormatPr defaultColWidth="9.109375" defaultRowHeight="13.2" x14ac:dyDescent="0.25"/>
  <cols>
    <col min="1" max="1" width="4" style="73" bestFit="1" customWidth="1"/>
    <col min="2" max="2" width="28.6640625" style="33" bestFit="1" customWidth="1"/>
    <col min="3" max="3" width="21.6640625" style="33" customWidth="1"/>
    <col min="4" max="4" width="29.44140625" style="33" customWidth="1"/>
    <col min="5" max="7" width="32" style="33" customWidth="1"/>
    <col min="8" max="8" width="11.109375" style="33" customWidth="1"/>
    <col min="9" max="16384" width="9.109375" style="33"/>
  </cols>
  <sheetData>
    <row r="1" spans="1:9" ht="17.100000000000001" customHeight="1" x14ac:dyDescent="0.25">
      <c r="A1" s="392" t="s">
        <v>245</v>
      </c>
      <c r="B1" s="446"/>
      <c r="C1" s="393"/>
      <c r="D1" s="32" t="s">
        <v>39</v>
      </c>
      <c r="E1" s="409">
        <f>'FORM 1 REVENUE SUMMARY'!D1</f>
        <v>0</v>
      </c>
      <c r="F1" s="410"/>
      <c r="G1" s="410"/>
      <c r="H1" s="410"/>
      <c r="I1" s="411"/>
    </row>
    <row r="2" spans="1:9" ht="17.100000000000001" customHeight="1" x14ac:dyDescent="0.25">
      <c r="A2" s="394"/>
      <c r="B2" s="447"/>
      <c r="C2" s="395"/>
      <c r="D2" s="36" t="s">
        <v>38</v>
      </c>
      <c r="E2" s="412">
        <f>'FORM 1 REVENUE SUMMARY'!D2</f>
        <v>0</v>
      </c>
      <c r="F2" s="413"/>
      <c r="G2" s="413"/>
      <c r="H2" s="413"/>
      <c r="I2" s="414"/>
    </row>
    <row r="3" spans="1:9" ht="17.100000000000001" customHeight="1" x14ac:dyDescent="0.25">
      <c r="A3" s="34"/>
      <c r="B3" s="35"/>
      <c r="C3" s="340"/>
      <c r="D3" s="36" t="s">
        <v>159</v>
      </c>
      <c r="E3" s="415">
        <f>'FORM 1 REVENUE SUMMARY'!D3</f>
        <v>0</v>
      </c>
      <c r="F3" s="416"/>
      <c r="G3" s="416"/>
      <c r="H3" s="416"/>
      <c r="I3" s="417"/>
    </row>
    <row r="4" spans="1:9" ht="17.100000000000001" customHeight="1" x14ac:dyDescent="0.25">
      <c r="A4" s="34"/>
      <c r="B4" s="35"/>
      <c r="C4" s="340"/>
      <c r="D4" s="36" t="s">
        <v>160</v>
      </c>
      <c r="E4" s="415">
        <f>'FORM 1 REVENUE SUMMARY'!D4</f>
        <v>0</v>
      </c>
      <c r="F4" s="416"/>
      <c r="G4" s="416"/>
      <c r="H4" s="416"/>
      <c r="I4" s="417"/>
    </row>
    <row r="5" spans="1:9" ht="17.100000000000001" customHeight="1" thickBot="1" x14ac:dyDescent="0.35">
      <c r="A5" s="451"/>
      <c r="B5" s="452"/>
      <c r="C5" s="453"/>
      <c r="D5" s="37" t="s">
        <v>161</v>
      </c>
      <c r="E5" s="420">
        <f>'FORM 1 REVENUE SUMMARY'!D5</f>
        <v>0</v>
      </c>
      <c r="F5" s="421"/>
      <c r="G5" s="421"/>
      <c r="H5" s="421"/>
      <c r="I5" s="422"/>
    </row>
    <row r="6" spans="1:9" ht="17.100000000000001" customHeight="1" thickBot="1" x14ac:dyDescent="0.35">
      <c r="A6" s="342"/>
      <c r="B6" s="343"/>
      <c r="C6" s="348"/>
      <c r="D6" s="345" t="s">
        <v>38</v>
      </c>
      <c r="E6" s="448"/>
      <c r="F6" s="449"/>
      <c r="G6" s="450"/>
      <c r="I6" s="38"/>
    </row>
    <row r="7" spans="1:9" ht="16.8" thickTop="1" thickBot="1" x14ac:dyDescent="0.35">
      <c r="A7" s="467" t="s">
        <v>117</v>
      </c>
      <c r="B7" s="378"/>
      <c r="C7" s="378"/>
      <c r="D7" s="378"/>
      <c r="E7" s="378"/>
      <c r="F7" s="378"/>
      <c r="G7" s="468"/>
    </row>
    <row r="8" spans="1:9" s="38" customFormat="1" ht="14.4" thickTop="1" thickBot="1" x14ac:dyDescent="0.3">
      <c r="A8" s="39" t="s">
        <v>1</v>
      </c>
      <c r="B8" s="459" t="s">
        <v>2</v>
      </c>
      <c r="C8" s="460"/>
      <c r="D8" s="40" t="s">
        <v>3</v>
      </c>
      <c r="E8" s="40" t="s">
        <v>4</v>
      </c>
      <c r="F8" s="40" t="s">
        <v>5</v>
      </c>
      <c r="G8" s="40" t="s">
        <v>6</v>
      </c>
      <c r="H8" s="41"/>
    </row>
    <row r="9" spans="1:9" ht="16.2" thickBot="1" x14ac:dyDescent="0.35">
      <c r="A9" s="42"/>
      <c r="B9" s="463" t="s">
        <v>8</v>
      </c>
      <c r="C9" s="464"/>
      <c r="D9" s="456"/>
      <c r="E9" s="405"/>
      <c r="F9" s="405"/>
      <c r="G9" s="406"/>
      <c r="H9" s="41"/>
      <c r="I9" s="38"/>
    </row>
    <row r="10" spans="1:9" ht="40.200000000000003" thickBot="1" x14ac:dyDescent="0.3">
      <c r="A10" s="43"/>
      <c r="B10" s="469" t="s">
        <v>69</v>
      </c>
      <c r="C10" s="470"/>
      <c r="D10" s="44" t="s">
        <v>118</v>
      </c>
      <c r="E10" s="44" t="s">
        <v>233</v>
      </c>
      <c r="F10" s="44" t="s">
        <v>234</v>
      </c>
      <c r="G10" s="44" t="s">
        <v>235</v>
      </c>
      <c r="H10" s="45"/>
    </row>
    <row r="11" spans="1:9" ht="14.4" thickBot="1" x14ac:dyDescent="0.3">
      <c r="A11" s="43">
        <v>1</v>
      </c>
      <c r="B11" s="461" t="s">
        <v>119</v>
      </c>
      <c r="C11" s="462"/>
      <c r="D11" s="456"/>
      <c r="E11" s="405"/>
      <c r="F11" s="405"/>
      <c r="G11" s="406"/>
    </row>
    <row r="12" spans="1:9" x14ac:dyDescent="0.25">
      <c r="A12" s="43">
        <v>2</v>
      </c>
      <c r="B12" s="465"/>
      <c r="C12" s="466"/>
      <c r="D12" s="259"/>
      <c r="E12" s="239"/>
      <c r="F12" s="239"/>
      <c r="G12" s="292"/>
    </row>
    <row r="13" spans="1:9" x14ac:dyDescent="0.25">
      <c r="A13" s="43">
        <v>3</v>
      </c>
      <c r="B13" s="457"/>
      <c r="C13" s="458"/>
      <c r="D13" s="249"/>
      <c r="E13" s="240"/>
      <c r="F13" s="240"/>
      <c r="G13" s="293"/>
    </row>
    <row r="14" spans="1:9" x14ac:dyDescent="0.25">
      <c r="A14" s="43">
        <v>4</v>
      </c>
      <c r="B14" s="457"/>
      <c r="C14" s="458"/>
      <c r="D14" s="249"/>
      <c r="E14" s="240"/>
      <c r="F14" s="240"/>
      <c r="G14" s="293"/>
    </row>
    <row r="15" spans="1:9" x14ac:dyDescent="0.25">
      <c r="A15" s="43">
        <v>5</v>
      </c>
      <c r="B15" s="457"/>
      <c r="C15" s="458"/>
      <c r="D15" s="249"/>
      <c r="E15" s="240"/>
      <c r="F15" s="240"/>
      <c r="G15" s="293"/>
    </row>
    <row r="16" spans="1:9" x14ac:dyDescent="0.25">
      <c r="A16" s="43">
        <v>6</v>
      </c>
      <c r="B16" s="457"/>
      <c r="C16" s="458"/>
      <c r="D16" s="249"/>
      <c r="E16" s="240"/>
      <c r="F16" s="240"/>
      <c r="G16" s="293"/>
    </row>
    <row r="17" spans="1:94" x14ac:dyDescent="0.25">
      <c r="A17" s="43">
        <v>7</v>
      </c>
      <c r="B17" s="457"/>
      <c r="C17" s="458"/>
      <c r="D17" s="260"/>
      <c r="E17" s="240"/>
      <c r="F17" s="240"/>
      <c r="G17" s="293"/>
    </row>
    <row r="18" spans="1:94" x14ac:dyDescent="0.25">
      <c r="A18" s="43">
        <v>8</v>
      </c>
      <c r="B18" s="457"/>
      <c r="C18" s="458"/>
      <c r="D18" s="260"/>
      <c r="E18" s="240"/>
      <c r="F18" s="240"/>
      <c r="G18" s="293"/>
    </row>
    <row r="19" spans="1:94" x14ac:dyDescent="0.25">
      <c r="A19" s="43">
        <v>9</v>
      </c>
      <c r="B19" s="457"/>
      <c r="C19" s="458"/>
      <c r="D19" s="249"/>
      <c r="E19" s="240"/>
      <c r="F19" s="240"/>
      <c r="G19" s="293"/>
      <c r="I19" s="339"/>
    </row>
    <row r="20" spans="1:94" x14ac:dyDescent="0.25">
      <c r="A20" s="43">
        <v>10</v>
      </c>
      <c r="B20" s="457"/>
      <c r="C20" s="458"/>
      <c r="D20" s="249"/>
      <c r="E20" s="240"/>
      <c r="F20" s="240"/>
      <c r="G20" s="293"/>
    </row>
    <row r="21" spans="1:94" x14ac:dyDescent="0.25">
      <c r="A21" s="43">
        <v>11</v>
      </c>
      <c r="B21" s="457"/>
      <c r="C21" s="458"/>
      <c r="D21" s="249"/>
      <c r="E21" s="240"/>
      <c r="F21" s="240"/>
      <c r="G21" s="293"/>
    </row>
    <row r="22" spans="1:94" x14ac:dyDescent="0.25">
      <c r="A22" s="43">
        <v>12</v>
      </c>
      <c r="B22" s="457"/>
      <c r="C22" s="458"/>
      <c r="D22" s="249"/>
      <c r="E22" s="240"/>
      <c r="F22" s="240"/>
      <c r="G22" s="293"/>
    </row>
    <row r="23" spans="1:94" ht="13.8" thickBot="1" x14ac:dyDescent="0.3">
      <c r="A23" s="43">
        <v>13</v>
      </c>
      <c r="B23" s="454"/>
      <c r="C23" s="455"/>
      <c r="D23" s="261"/>
      <c r="E23" s="241"/>
      <c r="F23" s="241"/>
      <c r="G23" s="294"/>
    </row>
    <row r="24" spans="1:94" ht="14.4" thickBot="1" x14ac:dyDescent="0.3">
      <c r="A24" s="43">
        <v>14</v>
      </c>
      <c r="B24" s="48" t="s">
        <v>120</v>
      </c>
      <c r="C24" s="79"/>
      <c r="D24" s="456"/>
      <c r="E24" s="406"/>
      <c r="F24" s="242">
        <f>SUM(F12:F23)</f>
        <v>0</v>
      </c>
      <c r="G24" s="242">
        <f>SUM(G12:G23)</f>
        <v>0</v>
      </c>
    </row>
    <row r="25" spans="1:94" ht="7.5" customHeight="1" thickBot="1" x14ac:dyDescent="0.3">
      <c r="A25" s="396"/>
      <c r="B25" s="418"/>
      <c r="C25" s="418"/>
      <c r="D25" s="418"/>
      <c r="E25" s="418"/>
      <c r="F25" s="418"/>
      <c r="G25" s="41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row>
    <row r="26" spans="1:94" ht="14.4" thickBot="1" x14ac:dyDescent="0.3">
      <c r="A26" s="43">
        <v>15</v>
      </c>
      <c r="B26" s="461" t="s">
        <v>140</v>
      </c>
      <c r="C26" s="462"/>
      <c r="D26" s="456"/>
      <c r="E26" s="405"/>
      <c r="F26" s="405"/>
      <c r="G26" s="406"/>
    </row>
    <row r="27" spans="1:94" x14ac:dyDescent="0.25">
      <c r="A27" s="43">
        <v>16</v>
      </c>
      <c r="B27" s="465"/>
      <c r="C27" s="466"/>
      <c r="D27" s="259"/>
      <c r="E27" s="239"/>
      <c r="F27" s="239"/>
      <c r="G27" s="292"/>
      <c r="H27" s="339"/>
    </row>
    <row r="28" spans="1:94" x14ac:dyDescent="0.25">
      <c r="A28" s="43">
        <v>17</v>
      </c>
      <c r="B28" s="457"/>
      <c r="C28" s="458"/>
      <c r="D28" s="249"/>
      <c r="E28" s="240"/>
      <c r="F28" s="240"/>
      <c r="G28" s="293"/>
    </row>
    <row r="29" spans="1:94" x14ac:dyDescent="0.25">
      <c r="A29" s="43">
        <v>18</v>
      </c>
      <c r="B29" s="457"/>
      <c r="C29" s="458"/>
      <c r="D29" s="249"/>
      <c r="E29" s="240"/>
      <c r="F29" s="240"/>
      <c r="G29" s="293"/>
    </row>
    <row r="30" spans="1:94" ht="13.8" thickBot="1" x14ac:dyDescent="0.3">
      <c r="A30" s="43">
        <v>19</v>
      </c>
      <c r="B30" s="454"/>
      <c r="C30" s="455"/>
      <c r="D30" s="262"/>
      <c r="E30" s="295"/>
      <c r="F30" s="241"/>
      <c r="G30" s="294"/>
    </row>
    <row r="31" spans="1:94" ht="14.4" thickBot="1" x14ac:dyDescent="0.3">
      <c r="A31" s="43">
        <v>20</v>
      </c>
      <c r="B31" s="50" t="s">
        <v>120</v>
      </c>
      <c r="C31" s="80"/>
      <c r="D31" s="497"/>
      <c r="E31" s="406"/>
      <c r="F31" s="243">
        <f>SUM(F27:F30)</f>
        <v>0</v>
      </c>
      <c r="G31" s="242">
        <f>SUM(G27:G30)</f>
        <v>0</v>
      </c>
    </row>
    <row r="32" spans="1:94" ht="14.4" thickBot="1" x14ac:dyDescent="0.3">
      <c r="A32" s="51">
        <v>21</v>
      </c>
      <c r="B32" s="456"/>
      <c r="C32" s="405"/>
      <c r="D32" s="406"/>
      <c r="E32" s="341" t="s">
        <v>31</v>
      </c>
      <c r="F32" s="242">
        <f>SUM(F24,F31)</f>
        <v>0</v>
      </c>
      <c r="G32" s="242">
        <f>SUM(G24,G31)</f>
        <v>0</v>
      </c>
    </row>
    <row r="33" spans="1:94" ht="7.5" customHeight="1" thickBot="1" x14ac:dyDescent="0.3">
      <c r="A33" s="396"/>
      <c r="B33" s="418"/>
      <c r="C33" s="418"/>
      <c r="D33" s="418"/>
      <c r="E33" s="418"/>
      <c r="F33" s="418"/>
      <c r="G33" s="41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row>
    <row r="34" spans="1:94" ht="13.8" thickBot="1" x14ac:dyDescent="0.3">
      <c r="A34" s="52"/>
      <c r="B34" s="475" t="s">
        <v>13</v>
      </c>
      <c r="C34" s="476"/>
      <c r="D34" s="477"/>
      <c r="E34" s="498" t="s">
        <v>14</v>
      </c>
      <c r="F34" s="499"/>
      <c r="G34" s="500"/>
    </row>
    <row r="35" spans="1:94" ht="14.4" thickBot="1" x14ac:dyDescent="0.3">
      <c r="A35" s="42"/>
      <c r="B35" s="488" t="s">
        <v>35</v>
      </c>
      <c r="C35" s="480"/>
      <c r="D35" s="481"/>
      <c r="E35" s="478" t="s">
        <v>17</v>
      </c>
      <c r="F35" s="479"/>
      <c r="G35" s="501"/>
    </row>
    <row r="36" spans="1:94" ht="13.8" thickBot="1" x14ac:dyDescent="0.3">
      <c r="A36" s="51">
        <v>22</v>
      </c>
      <c r="B36" s="53" t="s">
        <v>16</v>
      </c>
      <c r="C36" s="53" t="s">
        <v>88</v>
      </c>
      <c r="D36" s="53" t="s">
        <v>21</v>
      </c>
      <c r="E36" s="54" t="s">
        <v>23</v>
      </c>
      <c r="F36" s="489" t="s">
        <v>89</v>
      </c>
      <c r="G36" s="490"/>
      <c r="H36" s="339"/>
    </row>
    <row r="37" spans="1:94" x14ac:dyDescent="0.25">
      <c r="A37" s="51">
        <v>23</v>
      </c>
      <c r="B37" s="55" t="s">
        <v>200</v>
      </c>
      <c r="C37" s="296"/>
      <c r="D37" s="56" t="e">
        <f>SUM(C37/$G$32)</f>
        <v>#DIV/0!</v>
      </c>
      <c r="E37" s="57" t="s">
        <v>24</v>
      </c>
      <c r="F37" s="495">
        <f>SUM(G32)</f>
        <v>0</v>
      </c>
      <c r="G37" s="496"/>
    </row>
    <row r="38" spans="1:94" ht="13.8" thickBot="1" x14ac:dyDescent="0.3">
      <c r="A38" s="51">
        <v>24</v>
      </c>
      <c r="B38" s="58" t="s">
        <v>20</v>
      </c>
      <c r="C38" s="297"/>
      <c r="D38" s="59" t="e">
        <f t="shared" ref="D38:D43" si="0">SUM(C38/$G$32)</f>
        <v>#DIV/0!</v>
      </c>
      <c r="E38" s="60" t="s">
        <v>25</v>
      </c>
      <c r="F38" s="471">
        <f>SUM(C43)</f>
        <v>0</v>
      </c>
      <c r="G38" s="472"/>
    </row>
    <row r="39" spans="1:94" ht="14.4" thickBot="1" x14ac:dyDescent="0.3">
      <c r="A39" s="51">
        <v>25</v>
      </c>
      <c r="B39" s="58" t="s">
        <v>15</v>
      </c>
      <c r="C39" s="297"/>
      <c r="D39" s="59" t="e">
        <f t="shared" si="0"/>
        <v>#DIV/0!</v>
      </c>
      <c r="E39" s="61" t="s">
        <v>79</v>
      </c>
      <c r="F39" s="473">
        <f>SUM(F37:F38)</f>
        <v>0</v>
      </c>
      <c r="G39" s="474"/>
    </row>
    <row r="40" spans="1:94" ht="13.8" x14ac:dyDescent="0.25">
      <c r="A40" s="51">
        <v>26</v>
      </c>
      <c r="B40" s="58" t="s">
        <v>36</v>
      </c>
      <c r="C40" s="297"/>
      <c r="D40" s="59" t="e">
        <f t="shared" si="0"/>
        <v>#DIV/0!</v>
      </c>
      <c r="E40" s="502" t="s">
        <v>121</v>
      </c>
      <c r="F40" s="503"/>
      <c r="G40" s="504"/>
    </row>
    <row r="41" spans="1:94" x14ac:dyDescent="0.25">
      <c r="A41" s="51">
        <v>27</v>
      </c>
      <c r="B41" s="58" t="s">
        <v>37</v>
      </c>
      <c r="C41" s="297"/>
      <c r="D41" s="62" t="e">
        <f t="shared" si="0"/>
        <v>#DIV/0!</v>
      </c>
      <c r="E41" s="482"/>
      <c r="F41" s="483"/>
      <c r="G41" s="484"/>
    </row>
    <row r="42" spans="1:94" x14ac:dyDescent="0.25">
      <c r="A42" s="51">
        <v>28</v>
      </c>
      <c r="B42" s="58" t="s">
        <v>0</v>
      </c>
      <c r="C42" s="297"/>
      <c r="D42" s="62" t="e">
        <f t="shared" si="0"/>
        <v>#DIV/0!</v>
      </c>
      <c r="E42" s="482"/>
      <c r="F42" s="483"/>
      <c r="G42" s="484"/>
    </row>
    <row r="43" spans="1:94" ht="14.4" thickBot="1" x14ac:dyDescent="0.3">
      <c r="A43" s="51">
        <v>29</v>
      </c>
      <c r="B43" s="63" t="s">
        <v>35</v>
      </c>
      <c r="C43" s="298">
        <f>SUM(C37:C42)</f>
        <v>0</v>
      </c>
      <c r="D43" s="64" t="e">
        <f t="shared" si="0"/>
        <v>#DIV/0!</v>
      </c>
      <c r="E43" s="485"/>
      <c r="F43" s="486"/>
      <c r="G43" s="487"/>
    </row>
    <row r="44" spans="1:94" ht="7.5" customHeight="1" thickBot="1" x14ac:dyDescent="0.3">
      <c r="A44" s="396"/>
      <c r="B44" s="418"/>
      <c r="C44" s="418"/>
      <c r="D44" s="418"/>
      <c r="E44" s="418"/>
      <c r="F44" s="418"/>
      <c r="G44" s="41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row>
    <row r="45" spans="1:94" ht="13.8" thickBot="1" x14ac:dyDescent="0.3">
      <c r="A45" s="65"/>
      <c r="B45" s="491" t="s">
        <v>26</v>
      </c>
      <c r="C45" s="492"/>
      <c r="D45" s="493"/>
      <c r="E45" s="493"/>
      <c r="F45" s="493"/>
      <c r="G45" s="494"/>
    </row>
    <row r="46" spans="1:94" ht="14.4" thickBot="1" x14ac:dyDescent="0.3">
      <c r="A46" s="66"/>
      <c r="B46" s="478" t="s">
        <v>74</v>
      </c>
      <c r="C46" s="479"/>
      <c r="D46" s="480"/>
      <c r="E46" s="480"/>
      <c r="F46" s="480"/>
      <c r="G46" s="481"/>
    </row>
    <row r="47" spans="1:94" ht="13.8" thickBot="1" x14ac:dyDescent="0.3">
      <c r="A47" s="67">
        <v>31</v>
      </c>
      <c r="B47" s="68" t="s">
        <v>122</v>
      </c>
      <c r="C47" s="69" t="s">
        <v>168</v>
      </c>
      <c r="D47" s="53" t="s">
        <v>123</v>
      </c>
      <c r="E47" s="53" t="s">
        <v>124</v>
      </c>
      <c r="F47" s="53" t="s">
        <v>125</v>
      </c>
      <c r="G47" s="53" t="s">
        <v>126</v>
      </c>
    </row>
    <row r="48" spans="1:94" x14ac:dyDescent="0.25">
      <c r="A48" s="70">
        <v>32</v>
      </c>
      <c r="B48" s="244"/>
      <c r="C48" s="245"/>
      <c r="D48" s="344"/>
      <c r="E48" s="252"/>
      <c r="F48" s="252"/>
      <c r="G48" s="323">
        <f>SUM(E48*F48)</f>
        <v>0</v>
      </c>
    </row>
    <row r="49" spans="1:7" x14ac:dyDescent="0.25">
      <c r="A49" s="70">
        <v>33</v>
      </c>
      <c r="B49" s="247"/>
      <c r="C49" s="248"/>
      <c r="D49" s="246"/>
      <c r="E49" s="253"/>
      <c r="F49" s="253"/>
      <c r="G49" s="300">
        <f>SUM(E49*F49)</f>
        <v>0</v>
      </c>
    </row>
    <row r="50" spans="1:7" ht="13.8" thickBot="1" x14ac:dyDescent="0.3">
      <c r="A50" s="70">
        <v>34</v>
      </c>
      <c r="B50" s="250"/>
      <c r="C50" s="251"/>
      <c r="D50" s="249"/>
      <c r="E50" s="253"/>
      <c r="F50" s="253"/>
      <c r="G50" s="324">
        <f>SUM(E50*F50)</f>
        <v>0</v>
      </c>
    </row>
    <row r="51" spans="1:7" ht="14.4" thickBot="1" x14ac:dyDescent="0.3">
      <c r="A51" s="215">
        <v>35</v>
      </c>
      <c r="B51" s="456"/>
      <c r="C51" s="405"/>
      <c r="D51" s="405"/>
      <c r="E51" s="406"/>
      <c r="F51" s="71" t="s">
        <v>79</v>
      </c>
      <c r="G51" s="299">
        <f>SUM(G48:G50)</f>
        <v>0</v>
      </c>
    </row>
    <row r="53" spans="1:7" x14ac:dyDescent="0.25">
      <c r="G53" s="338"/>
    </row>
  </sheetData>
  <sheetProtection selectLockedCells="1"/>
  <customSheetViews>
    <customSheetView guid="{0F448C01-0916-11D7-8736-000347DC81D3}" showRuler="0">
      <pageMargins left="0.75" right="0.75" top="0" bottom="0" header="0.5" footer="0.5"/>
      <pageSetup orientation="landscape" r:id="rId1"/>
      <headerFooter alignWithMargins="0"/>
    </customSheetView>
  </customSheetViews>
  <mergeCells count="52">
    <mergeCell ref="D31:E31"/>
    <mergeCell ref="E34:G34"/>
    <mergeCell ref="A33:G33"/>
    <mergeCell ref="E35:G35"/>
    <mergeCell ref="E40:G40"/>
    <mergeCell ref="B51:E51"/>
    <mergeCell ref="B32:D32"/>
    <mergeCell ref="F38:G38"/>
    <mergeCell ref="F39:G39"/>
    <mergeCell ref="B34:D34"/>
    <mergeCell ref="B46:G46"/>
    <mergeCell ref="E41:G43"/>
    <mergeCell ref="B35:D35"/>
    <mergeCell ref="F36:G36"/>
    <mergeCell ref="B45:G45"/>
    <mergeCell ref="A44:G44"/>
    <mergeCell ref="F37:G37"/>
    <mergeCell ref="B26:C26"/>
    <mergeCell ref="B22:C22"/>
    <mergeCell ref="A7:G7"/>
    <mergeCell ref="A25:G25"/>
    <mergeCell ref="B10:C10"/>
    <mergeCell ref="B17:C17"/>
    <mergeCell ref="B18:C18"/>
    <mergeCell ref="B13:C13"/>
    <mergeCell ref="B14:C14"/>
    <mergeCell ref="B16:C16"/>
    <mergeCell ref="D24:E24"/>
    <mergeCell ref="B30:C30"/>
    <mergeCell ref="D26:G26"/>
    <mergeCell ref="B20:C20"/>
    <mergeCell ref="B21:C21"/>
    <mergeCell ref="B8:C8"/>
    <mergeCell ref="B29:C29"/>
    <mergeCell ref="B11:C11"/>
    <mergeCell ref="B19:C19"/>
    <mergeCell ref="B9:C9"/>
    <mergeCell ref="D9:G9"/>
    <mergeCell ref="B15:C15"/>
    <mergeCell ref="B12:C12"/>
    <mergeCell ref="D11:G11"/>
    <mergeCell ref="B23:C23"/>
    <mergeCell ref="B27:C27"/>
    <mergeCell ref="B28:C28"/>
    <mergeCell ref="A1:C2"/>
    <mergeCell ref="E6:G6"/>
    <mergeCell ref="E5:I5"/>
    <mergeCell ref="E1:I1"/>
    <mergeCell ref="E2:I2"/>
    <mergeCell ref="E3:I3"/>
    <mergeCell ref="E4:I4"/>
    <mergeCell ref="A5:C5"/>
  </mergeCells>
  <phoneticPr fontId="0" type="noConversion"/>
  <printOptions horizontalCentered="1"/>
  <pageMargins left="0.25" right="0.25" top="0.75" bottom="0.75" header="0.3" footer="0.3"/>
  <pageSetup scale="68" orientation="landscape" r:id="rId2"/>
  <headerFooter scaleWithDoc="0" alignWithMargins="0">
    <oddFooter>&amp;LLast Updated: 2/5/2024&amp;CVs. 2024-1&amp;RBudget Form 3</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P53"/>
  <sheetViews>
    <sheetView showGridLines="0" showZeros="0" view="pageLayout" topLeftCell="A34" zoomScaleNormal="100" workbookViewId="0">
      <selection activeCell="E53" sqref="E53"/>
    </sheetView>
  </sheetViews>
  <sheetFormatPr defaultColWidth="9.109375" defaultRowHeight="13.2" x14ac:dyDescent="0.25"/>
  <cols>
    <col min="1" max="1" width="4" style="73" customWidth="1"/>
    <col min="2" max="2" width="28.6640625" style="33" customWidth="1"/>
    <col min="3" max="3" width="21.6640625" style="33" customWidth="1"/>
    <col min="4" max="4" width="29.44140625" style="33" customWidth="1"/>
    <col min="5" max="7" width="32" style="33" customWidth="1"/>
    <col min="8" max="8" width="11.109375" style="33" customWidth="1"/>
    <col min="9" max="16384" width="9.109375" style="33"/>
  </cols>
  <sheetData>
    <row r="1" spans="1:9" ht="17.100000000000001" customHeight="1" x14ac:dyDescent="0.25">
      <c r="A1" s="392" t="s">
        <v>245</v>
      </c>
      <c r="B1" s="446"/>
      <c r="C1" s="393"/>
      <c r="D1" s="32" t="s">
        <v>39</v>
      </c>
      <c r="E1" s="409">
        <f>'FORM 1 REVENUE SUMMARY'!D1</f>
        <v>0</v>
      </c>
      <c r="F1" s="410"/>
      <c r="G1" s="410"/>
      <c r="H1" s="410"/>
      <c r="I1" s="411"/>
    </row>
    <row r="2" spans="1:9" ht="17.100000000000001" customHeight="1" x14ac:dyDescent="0.25">
      <c r="A2" s="394"/>
      <c r="B2" s="447"/>
      <c r="C2" s="395"/>
      <c r="D2" s="36" t="s">
        <v>38</v>
      </c>
      <c r="E2" s="412">
        <f>'FORM 1 REVENUE SUMMARY'!D2</f>
        <v>0</v>
      </c>
      <c r="F2" s="413"/>
      <c r="G2" s="413"/>
      <c r="H2" s="413"/>
      <c r="I2" s="414"/>
    </row>
    <row r="3" spans="1:9" ht="17.100000000000001" customHeight="1" x14ac:dyDescent="0.25">
      <c r="A3" s="34"/>
      <c r="B3" s="35"/>
      <c r="C3" s="354"/>
      <c r="D3" s="36" t="s">
        <v>159</v>
      </c>
      <c r="E3" s="415">
        <f>'FORM 1 REVENUE SUMMARY'!D3</f>
        <v>0</v>
      </c>
      <c r="F3" s="416"/>
      <c r="G3" s="416"/>
      <c r="H3" s="416"/>
      <c r="I3" s="417"/>
    </row>
    <row r="4" spans="1:9" ht="17.100000000000001" customHeight="1" x14ac:dyDescent="0.25">
      <c r="A4" s="34"/>
      <c r="B4" s="35"/>
      <c r="C4" s="354"/>
      <c r="D4" s="36" t="s">
        <v>160</v>
      </c>
      <c r="E4" s="415">
        <f>'FORM 1 REVENUE SUMMARY'!D4</f>
        <v>0</v>
      </c>
      <c r="F4" s="416"/>
      <c r="G4" s="416"/>
      <c r="H4" s="416"/>
      <c r="I4" s="417"/>
    </row>
    <row r="5" spans="1:9" ht="17.100000000000001" customHeight="1" thickBot="1" x14ac:dyDescent="0.35">
      <c r="A5" s="451"/>
      <c r="B5" s="452"/>
      <c r="C5" s="453"/>
      <c r="D5" s="37" t="s">
        <v>161</v>
      </c>
      <c r="E5" s="420">
        <f>'FORM 1 REVENUE SUMMARY'!D5</f>
        <v>0</v>
      </c>
      <c r="F5" s="421"/>
      <c r="G5" s="421"/>
      <c r="H5" s="421"/>
      <c r="I5" s="422"/>
    </row>
    <row r="6" spans="1:9" ht="17.100000000000001" customHeight="1" thickBot="1" x14ac:dyDescent="0.35">
      <c r="A6" s="350"/>
      <c r="B6" s="351"/>
      <c r="C6" s="348"/>
      <c r="D6" s="345" t="s">
        <v>38</v>
      </c>
      <c r="E6" s="448"/>
      <c r="F6" s="449"/>
      <c r="G6" s="450"/>
      <c r="I6" s="38"/>
    </row>
    <row r="7" spans="1:9" ht="16.8" thickTop="1" thickBot="1" x14ac:dyDescent="0.35">
      <c r="A7" s="467" t="s">
        <v>117</v>
      </c>
      <c r="B7" s="378"/>
      <c r="C7" s="378"/>
      <c r="D7" s="378"/>
      <c r="E7" s="378"/>
      <c r="F7" s="378"/>
      <c r="G7" s="468"/>
    </row>
    <row r="8" spans="1:9" s="38" customFormat="1" ht="14.4" thickTop="1" thickBot="1" x14ac:dyDescent="0.3">
      <c r="A8" s="39" t="s">
        <v>1</v>
      </c>
      <c r="B8" s="459" t="s">
        <v>2</v>
      </c>
      <c r="C8" s="460"/>
      <c r="D8" s="40" t="s">
        <v>3</v>
      </c>
      <c r="E8" s="40" t="s">
        <v>4</v>
      </c>
      <c r="F8" s="40" t="s">
        <v>5</v>
      </c>
      <c r="G8" s="40" t="s">
        <v>6</v>
      </c>
      <c r="H8" s="41"/>
    </row>
    <row r="9" spans="1:9" ht="16.2" thickBot="1" x14ac:dyDescent="0.35">
      <c r="A9" s="42"/>
      <c r="B9" s="463" t="s">
        <v>8</v>
      </c>
      <c r="C9" s="464"/>
      <c r="D9" s="456"/>
      <c r="E9" s="405"/>
      <c r="F9" s="405"/>
      <c r="G9" s="406"/>
      <c r="H9" s="41"/>
      <c r="I9" s="38"/>
    </row>
    <row r="10" spans="1:9" ht="40.200000000000003" thickBot="1" x14ac:dyDescent="0.3">
      <c r="A10" s="43"/>
      <c r="B10" s="469" t="s">
        <v>69</v>
      </c>
      <c r="C10" s="470"/>
      <c r="D10" s="44" t="s">
        <v>118</v>
      </c>
      <c r="E10" s="44" t="s">
        <v>233</v>
      </c>
      <c r="F10" s="44" t="s">
        <v>234</v>
      </c>
      <c r="G10" s="44" t="s">
        <v>235</v>
      </c>
      <c r="H10" s="45"/>
    </row>
    <row r="11" spans="1:9" ht="14.4" thickBot="1" x14ac:dyDescent="0.3">
      <c r="A11" s="43">
        <v>1</v>
      </c>
      <c r="B11" s="461" t="s">
        <v>119</v>
      </c>
      <c r="C11" s="462"/>
      <c r="D11" s="456"/>
      <c r="E11" s="405"/>
      <c r="F11" s="405"/>
      <c r="G11" s="406"/>
    </row>
    <row r="12" spans="1:9" x14ac:dyDescent="0.25">
      <c r="A12" s="43">
        <v>2</v>
      </c>
      <c r="B12" s="465"/>
      <c r="C12" s="466"/>
      <c r="D12" s="259"/>
      <c r="E12" s="239"/>
      <c r="F12" s="239"/>
      <c r="G12" s="292"/>
    </row>
    <row r="13" spans="1:9" x14ac:dyDescent="0.25">
      <c r="A13" s="43">
        <v>3</v>
      </c>
      <c r="B13" s="457"/>
      <c r="C13" s="458"/>
      <c r="D13" s="249"/>
      <c r="E13" s="240"/>
      <c r="F13" s="240"/>
      <c r="G13" s="293"/>
    </row>
    <row r="14" spans="1:9" x14ac:dyDescent="0.25">
      <c r="A14" s="43">
        <v>4</v>
      </c>
      <c r="B14" s="457"/>
      <c r="C14" s="458"/>
      <c r="D14" s="249"/>
      <c r="E14" s="240"/>
      <c r="F14" s="240"/>
      <c r="G14" s="293"/>
    </row>
    <row r="15" spans="1:9" x14ac:dyDescent="0.25">
      <c r="A15" s="43">
        <v>5</v>
      </c>
      <c r="B15" s="457"/>
      <c r="C15" s="458"/>
      <c r="D15" s="249"/>
      <c r="E15" s="240"/>
      <c r="F15" s="240"/>
      <c r="G15" s="293"/>
    </row>
    <row r="16" spans="1:9" x14ac:dyDescent="0.25">
      <c r="A16" s="43">
        <v>6</v>
      </c>
      <c r="B16" s="457"/>
      <c r="C16" s="458"/>
      <c r="D16" s="249"/>
      <c r="E16" s="240"/>
      <c r="F16" s="240"/>
      <c r="G16" s="293"/>
    </row>
    <row r="17" spans="1:94" x14ac:dyDescent="0.25">
      <c r="A17" s="43">
        <v>7</v>
      </c>
      <c r="B17" s="457"/>
      <c r="C17" s="458"/>
      <c r="D17" s="260"/>
      <c r="E17" s="240"/>
      <c r="F17" s="240"/>
      <c r="G17" s="293"/>
    </row>
    <row r="18" spans="1:94" x14ac:dyDescent="0.25">
      <c r="A18" s="43">
        <v>8</v>
      </c>
      <c r="B18" s="457"/>
      <c r="C18" s="458"/>
      <c r="D18" s="260"/>
      <c r="E18" s="240"/>
      <c r="F18" s="240"/>
      <c r="G18" s="293"/>
    </row>
    <row r="19" spans="1:94" x14ac:dyDescent="0.25">
      <c r="A19" s="43">
        <v>9</v>
      </c>
      <c r="B19" s="457"/>
      <c r="C19" s="458"/>
      <c r="D19" s="249"/>
      <c r="E19" s="240"/>
      <c r="F19" s="240"/>
      <c r="G19" s="293"/>
      <c r="I19" s="353"/>
    </row>
    <row r="20" spans="1:94" x14ac:dyDescent="0.25">
      <c r="A20" s="43">
        <v>10</v>
      </c>
      <c r="B20" s="457"/>
      <c r="C20" s="458"/>
      <c r="D20" s="249"/>
      <c r="E20" s="240"/>
      <c r="F20" s="240"/>
      <c r="G20" s="293"/>
    </row>
    <row r="21" spans="1:94" x14ac:dyDescent="0.25">
      <c r="A21" s="43">
        <v>11</v>
      </c>
      <c r="B21" s="457"/>
      <c r="C21" s="458"/>
      <c r="D21" s="249"/>
      <c r="E21" s="240"/>
      <c r="F21" s="240"/>
      <c r="G21" s="293"/>
    </row>
    <row r="22" spans="1:94" x14ac:dyDescent="0.25">
      <c r="A22" s="43">
        <v>12</v>
      </c>
      <c r="B22" s="457"/>
      <c r="C22" s="458"/>
      <c r="D22" s="249"/>
      <c r="E22" s="240"/>
      <c r="F22" s="240"/>
      <c r="G22" s="293"/>
    </row>
    <row r="23" spans="1:94" ht="13.8" thickBot="1" x14ac:dyDescent="0.3">
      <c r="A23" s="43">
        <v>13</v>
      </c>
      <c r="B23" s="454"/>
      <c r="C23" s="455"/>
      <c r="D23" s="261"/>
      <c r="E23" s="241"/>
      <c r="F23" s="241"/>
      <c r="G23" s="294"/>
    </row>
    <row r="24" spans="1:94" ht="14.4" thickBot="1" x14ac:dyDescent="0.3">
      <c r="A24" s="43">
        <v>14</v>
      </c>
      <c r="B24" s="48" t="s">
        <v>120</v>
      </c>
      <c r="C24" s="79"/>
      <c r="D24" s="456"/>
      <c r="E24" s="406"/>
      <c r="F24" s="242">
        <f>SUM(F12:F23)</f>
        <v>0</v>
      </c>
      <c r="G24" s="242">
        <f>SUM(G12:G23)</f>
        <v>0</v>
      </c>
    </row>
    <row r="25" spans="1:94" ht="7.5" customHeight="1" thickBot="1" x14ac:dyDescent="0.3">
      <c r="A25" s="396"/>
      <c r="B25" s="418"/>
      <c r="C25" s="418"/>
      <c r="D25" s="418"/>
      <c r="E25" s="418"/>
      <c r="F25" s="418"/>
      <c r="G25" s="419"/>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row>
    <row r="26" spans="1:94" ht="14.4" thickBot="1" x14ac:dyDescent="0.3">
      <c r="A26" s="43">
        <v>15</v>
      </c>
      <c r="B26" s="461" t="s">
        <v>140</v>
      </c>
      <c r="C26" s="462"/>
      <c r="D26" s="456"/>
      <c r="E26" s="405"/>
      <c r="F26" s="405"/>
      <c r="G26" s="406"/>
    </row>
    <row r="27" spans="1:94" x14ac:dyDescent="0.25">
      <c r="A27" s="43">
        <v>16</v>
      </c>
      <c r="B27" s="465"/>
      <c r="C27" s="466"/>
      <c r="D27" s="259"/>
      <c r="E27" s="239"/>
      <c r="F27" s="239"/>
      <c r="G27" s="292"/>
      <c r="H27" s="353"/>
    </row>
    <row r="28" spans="1:94" x14ac:dyDescent="0.25">
      <c r="A28" s="43">
        <v>17</v>
      </c>
      <c r="B28" s="457"/>
      <c r="C28" s="458"/>
      <c r="D28" s="249"/>
      <c r="E28" s="240"/>
      <c r="F28" s="240"/>
      <c r="G28" s="293"/>
    </row>
    <row r="29" spans="1:94" x14ac:dyDescent="0.25">
      <c r="A29" s="43">
        <v>18</v>
      </c>
      <c r="B29" s="457"/>
      <c r="C29" s="458"/>
      <c r="D29" s="249"/>
      <c r="E29" s="240"/>
      <c r="F29" s="240"/>
      <c r="G29" s="293"/>
    </row>
    <row r="30" spans="1:94" ht="13.8" thickBot="1" x14ac:dyDescent="0.3">
      <c r="A30" s="43">
        <v>19</v>
      </c>
      <c r="B30" s="454"/>
      <c r="C30" s="455"/>
      <c r="D30" s="262"/>
      <c r="E30" s="295"/>
      <c r="F30" s="241"/>
      <c r="G30" s="294"/>
    </row>
    <row r="31" spans="1:94" ht="14.4" thickBot="1" x14ac:dyDescent="0.3">
      <c r="A31" s="43">
        <v>20</v>
      </c>
      <c r="B31" s="50" t="s">
        <v>120</v>
      </c>
      <c r="C31" s="80"/>
      <c r="D31" s="497"/>
      <c r="E31" s="406"/>
      <c r="F31" s="243">
        <f>SUM(F27:F30)</f>
        <v>0</v>
      </c>
      <c r="G31" s="242">
        <f>SUM(G27:G30)</f>
        <v>0</v>
      </c>
    </row>
    <row r="32" spans="1:94" ht="14.4" thickBot="1" x14ac:dyDescent="0.3">
      <c r="A32" s="51">
        <v>21</v>
      </c>
      <c r="B32" s="456"/>
      <c r="C32" s="405"/>
      <c r="D32" s="406"/>
      <c r="E32" s="357" t="s">
        <v>31</v>
      </c>
      <c r="F32" s="242">
        <f>SUM(F24,F31)</f>
        <v>0</v>
      </c>
      <c r="G32" s="242">
        <f>SUM(G24,G31)</f>
        <v>0</v>
      </c>
    </row>
    <row r="33" spans="1:94" ht="7.5" customHeight="1" thickBot="1" x14ac:dyDescent="0.3">
      <c r="A33" s="396"/>
      <c r="B33" s="418"/>
      <c r="C33" s="418"/>
      <c r="D33" s="418"/>
      <c r="E33" s="418"/>
      <c r="F33" s="418"/>
      <c r="G33" s="419"/>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row>
    <row r="34" spans="1:94" ht="13.8" thickBot="1" x14ac:dyDescent="0.3">
      <c r="A34" s="52"/>
      <c r="B34" s="475" t="s">
        <v>13</v>
      </c>
      <c r="C34" s="476"/>
      <c r="D34" s="477"/>
      <c r="E34" s="498" t="s">
        <v>14</v>
      </c>
      <c r="F34" s="499"/>
      <c r="G34" s="500"/>
    </row>
    <row r="35" spans="1:94" ht="14.4" thickBot="1" x14ac:dyDescent="0.3">
      <c r="A35" s="42"/>
      <c r="B35" s="488" t="s">
        <v>35</v>
      </c>
      <c r="C35" s="480"/>
      <c r="D35" s="481"/>
      <c r="E35" s="478" t="s">
        <v>17</v>
      </c>
      <c r="F35" s="479"/>
      <c r="G35" s="501"/>
    </row>
    <row r="36" spans="1:94" ht="13.8" thickBot="1" x14ac:dyDescent="0.3">
      <c r="A36" s="51">
        <v>22</v>
      </c>
      <c r="B36" s="53" t="s">
        <v>16</v>
      </c>
      <c r="C36" s="53" t="s">
        <v>88</v>
      </c>
      <c r="D36" s="53" t="s">
        <v>21</v>
      </c>
      <c r="E36" s="54" t="s">
        <v>23</v>
      </c>
      <c r="F36" s="489" t="s">
        <v>89</v>
      </c>
      <c r="G36" s="490"/>
      <c r="H36" s="353"/>
    </row>
    <row r="37" spans="1:94" x14ac:dyDescent="0.25">
      <c r="A37" s="51">
        <v>23</v>
      </c>
      <c r="B37" s="55" t="s">
        <v>200</v>
      </c>
      <c r="C37" s="296"/>
      <c r="D37" s="56" t="e">
        <f>SUM(C37/$G$32)</f>
        <v>#DIV/0!</v>
      </c>
      <c r="E37" s="57" t="s">
        <v>24</v>
      </c>
      <c r="F37" s="495">
        <f>SUM(G32)</f>
        <v>0</v>
      </c>
      <c r="G37" s="496"/>
    </row>
    <row r="38" spans="1:94" ht="13.8" thickBot="1" x14ac:dyDescent="0.3">
      <c r="A38" s="51">
        <v>24</v>
      </c>
      <c r="B38" s="58" t="s">
        <v>20</v>
      </c>
      <c r="C38" s="297"/>
      <c r="D38" s="59" t="e">
        <f t="shared" ref="D38:D43" si="0">SUM(C38/$G$32)</f>
        <v>#DIV/0!</v>
      </c>
      <c r="E38" s="60" t="s">
        <v>25</v>
      </c>
      <c r="F38" s="471">
        <f>SUM(C43)</f>
        <v>0</v>
      </c>
      <c r="G38" s="472"/>
    </row>
    <row r="39" spans="1:94" ht="14.4" thickBot="1" x14ac:dyDescent="0.3">
      <c r="A39" s="51">
        <v>25</v>
      </c>
      <c r="B39" s="58" t="s">
        <v>15</v>
      </c>
      <c r="C39" s="297"/>
      <c r="D39" s="59" t="e">
        <f t="shared" si="0"/>
        <v>#DIV/0!</v>
      </c>
      <c r="E39" s="61" t="s">
        <v>79</v>
      </c>
      <c r="F39" s="473">
        <f>SUM(F37:F38)</f>
        <v>0</v>
      </c>
      <c r="G39" s="474"/>
    </row>
    <row r="40" spans="1:94" ht="13.8" x14ac:dyDescent="0.25">
      <c r="A40" s="51">
        <v>26</v>
      </c>
      <c r="B40" s="58" t="s">
        <v>36</v>
      </c>
      <c r="C40" s="297"/>
      <c r="D40" s="59" t="e">
        <f t="shared" si="0"/>
        <v>#DIV/0!</v>
      </c>
      <c r="E40" s="502" t="s">
        <v>121</v>
      </c>
      <c r="F40" s="503"/>
      <c r="G40" s="504"/>
    </row>
    <row r="41" spans="1:94" x14ac:dyDescent="0.25">
      <c r="A41" s="51">
        <v>27</v>
      </c>
      <c r="B41" s="58" t="s">
        <v>37</v>
      </c>
      <c r="C41" s="297"/>
      <c r="D41" s="62" t="e">
        <f t="shared" si="0"/>
        <v>#DIV/0!</v>
      </c>
      <c r="E41" s="482"/>
      <c r="F41" s="483"/>
      <c r="G41" s="484"/>
    </row>
    <row r="42" spans="1:94" x14ac:dyDescent="0.25">
      <c r="A42" s="51">
        <v>28</v>
      </c>
      <c r="B42" s="58" t="s">
        <v>0</v>
      </c>
      <c r="C42" s="297"/>
      <c r="D42" s="62" t="e">
        <f t="shared" si="0"/>
        <v>#DIV/0!</v>
      </c>
      <c r="E42" s="482"/>
      <c r="F42" s="483"/>
      <c r="G42" s="484"/>
    </row>
    <row r="43" spans="1:94" ht="14.4" thickBot="1" x14ac:dyDescent="0.3">
      <c r="A43" s="51">
        <v>29</v>
      </c>
      <c r="B43" s="63" t="s">
        <v>35</v>
      </c>
      <c r="C43" s="298">
        <f>SUM(C37:C42)</f>
        <v>0</v>
      </c>
      <c r="D43" s="64" t="e">
        <f t="shared" si="0"/>
        <v>#DIV/0!</v>
      </c>
      <c r="E43" s="485"/>
      <c r="F43" s="486"/>
      <c r="G43" s="487"/>
    </row>
    <row r="44" spans="1:94" ht="7.5" customHeight="1" thickBot="1" x14ac:dyDescent="0.3">
      <c r="A44" s="396"/>
      <c r="B44" s="418"/>
      <c r="C44" s="418"/>
      <c r="D44" s="418"/>
      <c r="E44" s="418"/>
      <c r="F44" s="418"/>
      <c r="G44" s="419"/>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row>
    <row r="45" spans="1:94" ht="13.8" thickBot="1" x14ac:dyDescent="0.3">
      <c r="A45" s="65"/>
      <c r="B45" s="491" t="s">
        <v>26</v>
      </c>
      <c r="C45" s="492"/>
      <c r="D45" s="493"/>
      <c r="E45" s="493"/>
      <c r="F45" s="493"/>
      <c r="G45" s="494"/>
    </row>
    <row r="46" spans="1:94" ht="14.4" thickBot="1" x14ac:dyDescent="0.3">
      <c r="A46" s="66"/>
      <c r="B46" s="478" t="s">
        <v>74</v>
      </c>
      <c r="C46" s="479"/>
      <c r="D46" s="480"/>
      <c r="E46" s="480"/>
      <c r="F46" s="480"/>
      <c r="G46" s="481"/>
    </row>
    <row r="47" spans="1:94" ht="13.8" thickBot="1" x14ac:dyDescent="0.3">
      <c r="A47" s="67">
        <v>31</v>
      </c>
      <c r="B47" s="68" t="s">
        <v>122</v>
      </c>
      <c r="C47" s="69" t="s">
        <v>168</v>
      </c>
      <c r="D47" s="53" t="s">
        <v>123</v>
      </c>
      <c r="E47" s="53" t="s">
        <v>124</v>
      </c>
      <c r="F47" s="53" t="s">
        <v>125</v>
      </c>
      <c r="G47" s="53" t="s">
        <v>126</v>
      </c>
    </row>
    <row r="48" spans="1:94" x14ac:dyDescent="0.25">
      <c r="A48" s="70">
        <v>32</v>
      </c>
      <c r="B48" s="244"/>
      <c r="C48" s="245"/>
      <c r="D48" s="344"/>
      <c r="E48" s="252"/>
      <c r="F48" s="252"/>
      <c r="G48" s="323">
        <f>SUM(E48*F48)</f>
        <v>0</v>
      </c>
    </row>
    <row r="49" spans="1:7" x14ac:dyDescent="0.25">
      <c r="A49" s="70">
        <v>33</v>
      </c>
      <c r="B49" s="247"/>
      <c r="C49" s="248"/>
      <c r="D49" s="246"/>
      <c r="E49" s="253"/>
      <c r="F49" s="253"/>
      <c r="G49" s="300">
        <f>SUM(E49*F49)</f>
        <v>0</v>
      </c>
    </row>
    <row r="50" spans="1:7" ht="13.8" thickBot="1" x14ac:dyDescent="0.3">
      <c r="A50" s="70">
        <v>34</v>
      </c>
      <c r="B50" s="250"/>
      <c r="C50" s="251"/>
      <c r="D50" s="249"/>
      <c r="E50" s="253"/>
      <c r="F50" s="253"/>
      <c r="G50" s="324">
        <f>SUM(E50*F50)</f>
        <v>0</v>
      </c>
    </row>
    <row r="51" spans="1:7" ht="14.4" thickBot="1" x14ac:dyDescent="0.3">
      <c r="A51" s="215">
        <v>35</v>
      </c>
      <c r="B51" s="456"/>
      <c r="C51" s="405"/>
      <c r="D51" s="405"/>
      <c r="E51" s="406"/>
      <c r="F51" s="71" t="s">
        <v>79</v>
      </c>
      <c r="G51" s="299">
        <f>SUM(G48:G50)</f>
        <v>0</v>
      </c>
    </row>
    <row r="53" spans="1:7" x14ac:dyDescent="0.25">
      <c r="G53" s="349"/>
    </row>
  </sheetData>
  <sheetProtection selectLockedCells="1"/>
  <mergeCells count="52">
    <mergeCell ref="B45:G45"/>
    <mergeCell ref="B46:G46"/>
    <mergeCell ref="B51:E51"/>
    <mergeCell ref="F37:G37"/>
    <mergeCell ref="F38:G38"/>
    <mergeCell ref="F39:G39"/>
    <mergeCell ref="E40:G40"/>
    <mergeCell ref="E41:G43"/>
    <mergeCell ref="A44:G44"/>
    <mergeCell ref="F36:G36"/>
    <mergeCell ref="B27:C27"/>
    <mergeCell ref="B28:C28"/>
    <mergeCell ref="B29:C29"/>
    <mergeCell ref="B30:C30"/>
    <mergeCell ref="D31:E31"/>
    <mergeCell ref="B32:D32"/>
    <mergeCell ref="A33:G33"/>
    <mergeCell ref="B34:D34"/>
    <mergeCell ref="E34:G34"/>
    <mergeCell ref="B35:D35"/>
    <mergeCell ref="E35:G35"/>
    <mergeCell ref="B22:C22"/>
    <mergeCell ref="B23:C23"/>
    <mergeCell ref="D24:E24"/>
    <mergeCell ref="A25:G25"/>
    <mergeCell ref="B26:C26"/>
    <mergeCell ref="D26:G26"/>
    <mergeCell ref="B21:C21"/>
    <mergeCell ref="B11:C11"/>
    <mergeCell ref="D11:G11"/>
    <mergeCell ref="B12:C12"/>
    <mergeCell ref="B13:C13"/>
    <mergeCell ref="B14:C14"/>
    <mergeCell ref="B15:C15"/>
    <mergeCell ref="B16:C16"/>
    <mergeCell ref="B17:C17"/>
    <mergeCell ref="B18:C18"/>
    <mergeCell ref="B19:C19"/>
    <mergeCell ref="B20:C20"/>
    <mergeCell ref="B10:C10"/>
    <mergeCell ref="E1:I1"/>
    <mergeCell ref="E2:I2"/>
    <mergeCell ref="E3:I3"/>
    <mergeCell ref="E4:I4"/>
    <mergeCell ref="A5:C5"/>
    <mergeCell ref="E5:I5"/>
    <mergeCell ref="E6:G6"/>
    <mergeCell ref="A7:G7"/>
    <mergeCell ref="B8:C8"/>
    <mergeCell ref="B9:C9"/>
    <mergeCell ref="D9:G9"/>
    <mergeCell ref="A1:C2"/>
  </mergeCells>
  <printOptions horizontalCentered="1"/>
  <pageMargins left="0.25" right="0.25" top="0.75" bottom="0.75" header="0.3" footer="0.3"/>
  <pageSetup scale="68" orientation="landscape" r:id="rId1"/>
  <headerFooter scaleWithDoc="0" alignWithMargins="0">
    <oddFooter>&amp;LLast Updated: 2/5/2024&amp;CVs. 2024-1&amp;RBudget Form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O39"/>
  <sheetViews>
    <sheetView showGridLines="0" showRowColHeaders="0" showZeros="0" showOutlineSymbols="0" view="pageLayout" topLeftCell="A17" zoomScaleNormal="100" workbookViewId="0">
      <selection activeCell="D35" sqref="D35"/>
    </sheetView>
  </sheetViews>
  <sheetFormatPr defaultColWidth="9.109375" defaultRowHeight="13.2" x14ac:dyDescent="0.25"/>
  <cols>
    <col min="1" max="1" width="4" style="88" customWidth="1"/>
    <col min="2" max="2" width="57" style="33" customWidth="1"/>
    <col min="3" max="3" width="9.6640625" style="33" customWidth="1"/>
    <col min="4" max="4" width="29.33203125" style="33" customWidth="1"/>
    <col min="5" max="5" width="1.88671875" style="33" customWidth="1"/>
    <col min="6" max="6" width="3.5546875" style="33" customWidth="1"/>
    <col min="7" max="7" width="3.6640625" style="33" customWidth="1"/>
    <col min="8" max="8" width="3.5546875" style="33" customWidth="1"/>
    <col min="9" max="9" width="25.44140625" style="33" customWidth="1"/>
    <col min="10" max="10" width="27.44140625" style="33" customWidth="1"/>
    <col min="11" max="12" width="12.88671875" style="33" customWidth="1"/>
    <col min="13" max="16384" width="9.109375" style="33"/>
  </cols>
  <sheetData>
    <row r="1" spans="1:14" ht="17.100000000000001" customHeight="1" x14ac:dyDescent="0.25">
      <c r="A1" s="392" t="s">
        <v>245</v>
      </c>
      <c r="B1" s="393"/>
      <c r="C1" s="510" t="s">
        <v>39</v>
      </c>
      <c r="D1" s="511"/>
      <c r="E1" s="511"/>
      <c r="F1" s="434">
        <f>'FORM 1 REVENUE SUMMARY'!D1</f>
        <v>0</v>
      </c>
      <c r="G1" s="435"/>
      <c r="H1" s="435"/>
      <c r="I1" s="435"/>
      <c r="J1" s="436"/>
    </row>
    <row r="2" spans="1:14" ht="17.100000000000001" customHeight="1" x14ac:dyDescent="0.25">
      <c r="A2" s="394"/>
      <c r="B2" s="395"/>
      <c r="C2" s="512" t="s">
        <v>38</v>
      </c>
      <c r="D2" s="513"/>
      <c r="E2" s="513"/>
      <c r="F2" s="437">
        <f>'FORM 1 REVENUE SUMMARY'!D2</f>
        <v>0</v>
      </c>
      <c r="G2" s="438"/>
      <c r="H2" s="438"/>
      <c r="I2" s="438"/>
      <c r="J2" s="439"/>
    </row>
    <row r="3" spans="1:14" ht="17.100000000000001" customHeight="1" x14ac:dyDescent="0.25">
      <c r="A3" s="34"/>
      <c r="B3" s="359"/>
      <c r="C3" s="512" t="s">
        <v>159</v>
      </c>
      <c r="D3" s="513"/>
      <c r="E3" s="513"/>
      <c r="F3" s="440">
        <f>'FORM 1 REVENUE SUMMARY'!D3</f>
        <v>0</v>
      </c>
      <c r="G3" s="441"/>
      <c r="H3" s="441"/>
      <c r="I3" s="441"/>
      <c r="J3" s="442"/>
    </row>
    <row r="4" spans="1:14" ht="17.100000000000001" customHeight="1" x14ac:dyDescent="0.25">
      <c r="A4" s="34"/>
      <c r="B4" s="359"/>
      <c r="C4" s="512" t="s">
        <v>160</v>
      </c>
      <c r="D4" s="513"/>
      <c r="E4" s="513"/>
      <c r="F4" s="440">
        <f>'FORM 1 REVENUE SUMMARY'!D4</f>
        <v>0</v>
      </c>
      <c r="G4" s="441"/>
      <c r="H4" s="441"/>
      <c r="I4" s="441"/>
      <c r="J4" s="442"/>
    </row>
    <row r="5" spans="1:14" ht="17.100000000000001" customHeight="1" thickBot="1" x14ac:dyDescent="0.3">
      <c r="A5" s="117"/>
      <c r="B5" s="360"/>
      <c r="C5" s="531" t="s">
        <v>161</v>
      </c>
      <c r="D5" s="532"/>
      <c r="E5" s="82"/>
      <c r="F5" s="523">
        <f>'FORM 1 REVENUE SUMMARY'!D5</f>
        <v>0</v>
      </c>
      <c r="G5" s="524"/>
      <c r="H5" s="524"/>
      <c r="I5" s="524"/>
      <c r="J5" s="525"/>
    </row>
    <row r="6" spans="1:14" ht="16.8" thickTop="1" thickBot="1" x14ac:dyDescent="0.35">
      <c r="A6" s="506" t="s">
        <v>73</v>
      </c>
      <c r="B6" s="507"/>
      <c r="C6" s="507"/>
      <c r="D6" s="507"/>
      <c r="E6" s="507"/>
      <c r="F6" s="507"/>
      <c r="G6" s="507"/>
      <c r="H6" s="507"/>
      <c r="I6" s="507"/>
      <c r="J6" s="508"/>
    </row>
    <row r="7" spans="1:14" ht="69.75" customHeight="1" thickTop="1" x14ac:dyDescent="0.25">
      <c r="A7" s="83"/>
      <c r="B7" s="509" t="s">
        <v>187</v>
      </c>
      <c r="C7" s="509"/>
      <c r="D7" s="509"/>
      <c r="E7" s="509"/>
      <c r="F7" s="509"/>
      <c r="G7" s="509"/>
      <c r="H7" s="509"/>
      <c r="I7" s="509"/>
      <c r="J7" s="509"/>
    </row>
    <row r="8" spans="1:14" ht="15.6" x14ac:dyDescent="0.3">
      <c r="A8" s="5"/>
      <c r="B8" s="11"/>
      <c r="C8" s="11"/>
      <c r="D8" s="11"/>
      <c r="E8" s="11"/>
      <c r="F8" s="14" t="s">
        <v>97</v>
      </c>
      <c r="G8" s="10"/>
      <c r="H8" s="14" t="s">
        <v>98</v>
      </c>
      <c r="J8" s="10"/>
      <c r="L8" s="11"/>
      <c r="M8" s="11"/>
      <c r="N8" s="11"/>
    </row>
    <row r="9" spans="1:14" ht="15.6" thickBot="1" x14ac:dyDescent="0.3">
      <c r="A9" s="5"/>
      <c r="B9" s="11"/>
      <c r="C9" s="11"/>
      <c r="D9" s="11"/>
      <c r="E9" s="11"/>
      <c r="F9" s="11"/>
      <c r="G9" s="11"/>
      <c r="H9" s="11"/>
      <c r="J9" s="13"/>
      <c r="L9" s="11"/>
      <c r="M9" s="11"/>
      <c r="N9" s="11"/>
    </row>
    <row r="10" spans="1:14" ht="16.2" thickBot="1" x14ac:dyDescent="0.35">
      <c r="A10" s="15">
        <v>1</v>
      </c>
      <c r="B10" s="505" t="s">
        <v>188</v>
      </c>
      <c r="C10" s="505"/>
      <c r="D10" s="505"/>
      <c r="E10" s="11"/>
      <c r="F10" s="16"/>
      <c r="G10" s="2"/>
      <c r="H10" s="16"/>
      <c r="J10" s="2"/>
      <c r="L10" s="11"/>
      <c r="M10" s="11"/>
      <c r="N10" s="11"/>
    </row>
    <row r="11" spans="1:14" ht="15.6" x14ac:dyDescent="0.3">
      <c r="A11" s="15"/>
      <c r="B11" s="11"/>
      <c r="C11" s="11"/>
      <c r="D11" s="11"/>
      <c r="E11" s="11"/>
      <c r="F11" s="12"/>
      <c r="G11" s="12"/>
      <c r="H11" s="12"/>
      <c r="J11" s="2"/>
      <c r="L11" s="11"/>
      <c r="M11" s="11"/>
      <c r="N11" s="11"/>
    </row>
    <row r="12" spans="1:14" ht="15.6" x14ac:dyDescent="0.3">
      <c r="A12" s="15"/>
      <c r="B12" s="6" t="s">
        <v>201</v>
      </c>
      <c r="C12" s="6"/>
      <c r="D12" s="6"/>
      <c r="E12" s="6"/>
      <c r="F12" s="6"/>
      <c r="G12" s="6"/>
      <c r="H12" s="6"/>
      <c r="I12" s="6"/>
      <c r="J12" s="2"/>
      <c r="L12" s="11"/>
      <c r="M12" s="11"/>
      <c r="N12" s="11"/>
    </row>
    <row r="13" spans="1:14" ht="16.2" thickBot="1" x14ac:dyDescent="0.35">
      <c r="A13" s="15"/>
      <c r="B13" s="11"/>
      <c r="C13" s="11"/>
      <c r="D13" s="11"/>
      <c r="E13" s="11"/>
      <c r="F13" s="12"/>
      <c r="G13" s="12"/>
      <c r="H13" s="12"/>
      <c r="J13" s="2"/>
      <c r="L13" s="11"/>
      <c r="M13" s="11"/>
      <c r="N13" s="11"/>
    </row>
    <row r="14" spans="1:14" ht="16.2" thickBot="1" x14ac:dyDescent="0.35">
      <c r="A14" s="15">
        <v>2</v>
      </c>
      <c r="B14" s="505" t="s">
        <v>99</v>
      </c>
      <c r="C14" s="505"/>
      <c r="D14" s="505"/>
      <c r="E14" s="11"/>
      <c r="F14" s="16"/>
      <c r="G14" s="2"/>
      <c r="H14" s="16"/>
      <c r="J14" s="12"/>
      <c r="L14" s="11"/>
      <c r="M14" s="11"/>
      <c r="N14" s="11"/>
    </row>
    <row r="15" spans="1:14" ht="16.2" thickBot="1" x14ac:dyDescent="0.35">
      <c r="A15" s="15"/>
      <c r="B15" s="11"/>
      <c r="C15" s="11"/>
      <c r="D15" s="11"/>
      <c r="E15" s="11"/>
      <c r="F15" s="12"/>
      <c r="G15" s="12"/>
      <c r="H15" s="12"/>
      <c r="J15" s="12"/>
      <c r="L15" s="11"/>
      <c r="M15" s="11"/>
      <c r="N15" s="11"/>
    </row>
    <row r="16" spans="1:14" s="84" customFormat="1" ht="16.2" thickBot="1" x14ac:dyDescent="0.35">
      <c r="A16" s="15"/>
      <c r="B16" s="505" t="s">
        <v>217</v>
      </c>
      <c r="C16" s="505"/>
      <c r="D16" s="505"/>
      <c r="E16" s="11"/>
      <c r="F16" s="527"/>
      <c r="G16" s="528"/>
      <c r="H16" s="529"/>
      <c r="J16" s="3"/>
      <c r="L16" s="20"/>
      <c r="M16" s="20"/>
      <c r="N16" s="20"/>
    </row>
    <row r="17" spans="1:14" ht="15.6" x14ac:dyDescent="0.3">
      <c r="A17" s="15"/>
      <c r="B17" s="11"/>
      <c r="C17" s="11"/>
      <c r="D17" s="11"/>
      <c r="E17" s="11"/>
      <c r="F17" s="12"/>
      <c r="G17" s="12"/>
      <c r="H17" s="12"/>
      <c r="J17" s="12"/>
      <c r="L17" s="11"/>
      <c r="M17" s="11"/>
      <c r="N17" s="11"/>
    </row>
    <row r="18" spans="1:14" ht="15" customHeight="1" x14ac:dyDescent="0.3">
      <c r="A18" s="15">
        <v>3</v>
      </c>
      <c r="B18" s="530" t="s">
        <v>195</v>
      </c>
      <c r="C18" s="530"/>
      <c r="D18" s="530"/>
      <c r="E18" s="530"/>
      <c r="F18" s="530"/>
      <c r="G18" s="530"/>
      <c r="H18" s="530"/>
      <c r="I18" s="530"/>
      <c r="J18" s="530"/>
      <c r="L18" s="11"/>
      <c r="M18" s="11"/>
      <c r="N18" s="11"/>
    </row>
    <row r="19" spans="1:14" ht="15.6" x14ac:dyDescent="0.3">
      <c r="A19" s="15"/>
      <c r="B19" s="530" t="s">
        <v>196</v>
      </c>
      <c r="C19" s="530"/>
      <c r="D19" s="530"/>
      <c r="E19" s="530"/>
      <c r="F19" s="530"/>
      <c r="G19" s="530"/>
      <c r="H19" s="530"/>
      <c r="I19" s="530"/>
      <c r="J19" s="19"/>
      <c r="L19" s="11"/>
      <c r="M19" s="11"/>
      <c r="N19" s="11"/>
    </row>
    <row r="20" spans="1:14" ht="15.6" x14ac:dyDescent="0.3">
      <c r="A20" s="15"/>
      <c r="B20" s="19"/>
      <c r="C20" s="19"/>
      <c r="D20" s="19"/>
      <c r="E20" s="19"/>
      <c r="F20" s="19"/>
      <c r="G20" s="19"/>
      <c r="H20" s="19"/>
      <c r="I20" s="19"/>
      <c r="J20" s="12"/>
      <c r="L20" s="11"/>
      <c r="M20" s="11"/>
      <c r="N20" s="11"/>
    </row>
    <row r="21" spans="1:14" ht="15.6" x14ac:dyDescent="0.3">
      <c r="A21" s="15"/>
      <c r="B21" s="6" t="s">
        <v>189</v>
      </c>
      <c r="C21" s="6"/>
      <c r="D21" s="6"/>
      <c r="E21" s="11"/>
      <c r="F21" s="8"/>
      <c r="G21" s="8"/>
      <c r="H21" s="8"/>
      <c r="I21" s="8"/>
      <c r="J21" s="8"/>
      <c r="K21" s="8"/>
      <c r="L21" s="11"/>
      <c r="M21" s="11"/>
      <c r="N21" s="11"/>
    </row>
    <row r="22" spans="1:14" ht="16.2" thickBot="1" x14ac:dyDescent="0.35">
      <c r="A22" s="15"/>
      <c r="B22" s="6"/>
      <c r="C22" s="6"/>
      <c r="D22" s="6"/>
      <c r="E22" s="11"/>
      <c r="F22" s="8"/>
      <c r="G22" s="8"/>
      <c r="H22" s="8"/>
      <c r="I22" s="8"/>
      <c r="J22" s="8"/>
      <c r="K22" s="8"/>
      <c r="L22" s="11"/>
      <c r="M22" s="11"/>
      <c r="N22" s="11"/>
    </row>
    <row r="23" spans="1:14" ht="16.2" thickBot="1" x14ac:dyDescent="0.35">
      <c r="A23" s="15"/>
      <c r="B23" s="1" t="s">
        <v>129</v>
      </c>
      <c r="C23" s="526" t="s">
        <v>127</v>
      </c>
      <c r="D23" s="526"/>
      <c r="E23" s="11"/>
      <c r="F23" s="17"/>
      <c r="G23" s="8"/>
      <c r="H23" s="8"/>
      <c r="I23" s="8" t="s">
        <v>107</v>
      </c>
      <c r="J23" s="8"/>
      <c r="K23" s="8"/>
      <c r="L23" s="11"/>
      <c r="M23" s="11"/>
      <c r="N23" s="11"/>
    </row>
    <row r="24" spans="1:14" ht="16.2" thickBot="1" x14ac:dyDescent="0.35">
      <c r="A24" s="15"/>
      <c r="B24" s="1" t="s">
        <v>130</v>
      </c>
      <c r="C24" s="505" t="s">
        <v>128</v>
      </c>
      <c r="D24" s="505"/>
      <c r="E24" s="11"/>
      <c r="F24" s="17"/>
      <c r="G24" s="8"/>
      <c r="H24" s="8"/>
      <c r="I24" s="8" t="s">
        <v>108</v>
      </c>
      <c r="J24" s="8"/>
      <c r="K24" s="8"/>
      <c r="L24" s="11"/>
      <c r="M24" s="11"/>
      <c r="N24" s="11"/>
    </row>
    <row r="25" spans="1:14" ht="16.2" thickBot="1" x14ac:dyDescent="0.35">
      <c r="A25" s="15"/>
      <c r="B25" s="1" t="s">
        <v>131</v>
      </c>
      <c r="C25" s="526" t="s">
        <v>133</v>
      </c>
      <c r="D25" s="526"/>
      <c r="E25" s="11"/>
      <c r="F25" s="17"/>
      <c r="G25" s="8"/>
      <c r="H25" s="8"/>
      <c r="I25" s="8" t="s">
        <v>109</v>
      </c>
      <c r="J25" s="8"/>
      <c r="K25" s="8"/>
      <c r="L25" s="11"/>
      <c r="M25" s="11"/>
      <c r="N25" s="11"/>
    </row>
    <row r="26" spans="1:14" ht="16.2" thickBot="1" x14ac:dyDescent="0.35">
      <c r="A26" s="15"/>
      <c r="B26" s="7" t="s">
        <v>132</v>
      </c>
      <c r="C26" s="20" t="s">
        <v>134</v>
      </c>
      <c r="D26" s="18"/>
      <c r="E26" s="13"/>
      <c r="F26" s="17"/>
      <c r="G26" s="8"/>
      <c r="H26" s="8"/>
      <c r="I26" s="8"/>
      <c r="J26" s="8"/>
      <c r="K26" s="8"/>
      <c r="L26" s="11"/>
      <c r="M26" s="11"/>
      <c r="N26" s="11"/>
    </row>
    <row r="27" spans="1:14" ht="15.6" x14ac:dyDescent="0.3">
      <c r="A27" s="15"/>
      <c r="B27" s="11"/>
      <c r="C27" s="11"/>
      <c r="D27" s="11"/>
      <c r="E27" s="11"/>
      <c r="F27" s="11"/>
      <c r="G27" s="11"/>
      <c r="H27" s="11"/>
      <c r="I27" s="12"/>
      <c r="J27" s="12"/>
      <c r="K27" s="12"/>
      <c r="L27" s="11"/>
      <c r="M27" s="11"/>
      <c r="N27" s="11"/>
    </row>
    <row r="28" spans="1:14" ht="15.6" x14ac:dyDescent="0.3">
      <c r="A28" s="15">
        <v>4</v>
      </c>
      <c r="B28" s="505" t="s">
        <v>190</v>
      </c>
      <c r="C28" s="505"/>
      <c r="D28" s="505"/>
      <c r="E28" s="11"/>
      <c r="F28" s="8"/>
      <c r="G28" s="8"/>
      <c r="H28" s="8"/>
      <c r="I28" s="8"/>
      <c r="J28" s="8"/>
      <c r="K28" s="8"/>
      <c r="L28" s="8"/>
      <c r="M28" s="8"/>
      <c r="N28" s="11"/>
    </row>
    <row r="29" spans="1:14" ht="16.2" thickBot="1" x14ac:dyDescent="0.35">
      <c r="A29" s="15"/>
      <c r="B29" s="20"/>
      <c r="C29" s="20"/>
      <c r="D29" s="20"/>
      <c r="E29" s="11"/>
      <c r="F29" s="81" t="s">
        <v>191</v>
      </c>
      <c r="G29" s="8"/>
      <c r="H29" s="8"/>
      <c r="I29" s="9" t="s">
        <v>192</v>
      </c>
      <c r="J29" s="8"/>
      <c r="K29" s="8"/>
      <c r="L29" s="8"/>
      <c r="M29" s="8"/>
      <c r="N29" s="11"/>
    </row>
    <row r="30" spans="1:14" ht="16.2" thickBot="1" x14ac:dyDescent="0.35">
      <c r="A30" s="15"/>
      <c r="B30" s="1" t="s">
        <v>129</v>
      </c>
      <c r="C30" s="11" t="s">
        <v>100</v>
      </c>
      <c r="D30" s="11"/>
      <c r="E30" s="11"/>
      <c r="F30" s="17"/>
      <c r="G30" s="8"/>
      <c r="H30" s="8"/>
      <c r="I30" s="320"/>
      <c r="J30" s="8"/>
      <c r="K30" s="8"/>
      <c r="L30" s="8"/>
      <c r="M30" s="8"/>
      <c r="N30" s="11"/>
    </row>
    <row r="31" spans="1:14" ht="16.2" thickBot="1" x14ac:dyDescent="0.35">
      <c r="A31" s="15"/>
      <c r="B31" s="1" t="s">
        <v>130</v>
      </c>
      <c r="C31" s="11" t="s">
        <v>249</v>
      </c>
      <c r="D31" s="11"/>
      <c r="E31" s="11"/>
      <c r="F31" s="17"/>
      <c r="G31" s="8"/>
      <c r="H31" s="8"/>
      <c r="I31" s="320"/>
      <c r="J31" s="8"/>
      <c r="K31" s="8"/>
      <c r="L31" s="8"/>
      <c r="M31" s="8"/>
      <c r="N31" s="11"/>
    </row>
    <row r="32" spans="1:14" ht="16.2" thickBot="1" x14ac:dyDescent="0.35">
      <c r="A32" s="15"/>
      <c r="B32" s="1" t="s">
        <v>131</v>
      </c>
      <c r="C32" s="20" t="s">
        <v>134</v>
      </c>
      <c r="D32" s="18"/>
      <c r="E32" s="8"/>
      <c r="F32" s="17"/>
      <c r="G32" s="8"/>
      <c r="H32" s="8"/>
      <c r="I32" s="320"/>
      <c r="J32" s="8"/>
      <c r="K32" s="8"/>
      <c r="L32" s="8"/>
      <c r="M32" s="8"/>
      <c r="N32" s="11"/>
    </row>
    <row r="33" spans="1:15" ht="16.2" thickBot="1" x14ac:dyDescent="0.35">
      <c r="A33" s="15"/>
      <c r="B33" s="11"/>
      <c r="C33" s="11"/>
      <c r="D33" s="11"/>
      <c r="E33" s="11"/>
      <c r="F33" s="11"/>
      <c r="G33" s="11"/>
      <c r="H33" s="11"/>
      <c r="I33" s="321"/>
      <c r="J33" s="12"/>
      <c r="K33" s="12"/>
      <c r="L33" s="11"/>
      <c r="M33" s="11"/>
      <c r="N33" s="11"/>
    </row>
    <row r="34" spans="1:15" ht="16.2" thickBot="1" x14ac:dyDescent="0.35">
      <c r="A34" s="15">
        <v>5</v>
      </c>
      <c r="B34" s="505" t="s">
        <v>193</v>
      </c>
      <c r="C34" s="505"/>
      <c r="D34" s="505"/>
      <c r="E34" s="11"/>
      <c r="F34" s="8"/>
      <c r="G34" s="8"/>
      <c r="H34" s="8"/>
      <c r="I34" s="322">
        <f>'FORM 4A INDIRECT EXPENSE '!C36</f>
        <v>0</v>
      </c>
      <c r="J34" s="8"/>
      <c r="K34" s="12"/>
      <c r="L34" s="11"/>
      <c r="M34" s="11"/>
      <c r="N34" s="11"/>
    </row>
    <row r="35" spans="1:15" ht="16.2" thickBot="1" x14ac:dyDescent="0.35">
      <c r="A35" s="15"/>
      <c r="B35" s="11"/>
      <c r="C35" s="11"/>
      <c r="D35" s="11"/>
      <c r="E35" s="11"/>
      <c r="F35" s="11"/>
      <c r="G35" s="11"/>
      <c r="H35" s="4"/>
      <c r="I35" s="12"/>
      <c r="J35" s="12"/>
      <c r="K35" s="12"/>
      <c r="L35" s="11"/>
      <c r="M35" s="11"/>
      <c r="N35" s="11"/>
    </row>
    <row r="36" spans="1:15" ht="16.2" thickBot="1" x14ac:dyDescent="0.35">
      <c r="A36" s="15">
        <v>6</v>
      </c>
      <c r="B36" s="505" t="s">
        <v>194</v>
      </c>
      <c r="C36" s="505"/>
      <c r="D36" s="505"/>
      <c r="E36" s="11"/>
      <c r="F36" s="514" t="b">
        <f>IF(ISNUMBER(I30),I34/I30,IF(ISNUMBER(I31),I34/I31,IF(ISNUMBER(I32),I34/I32)))</f>
        <v>0</v>
      </c>
      <c r="G36" s="515"/>
      <c r="H36" s="516"/>
      <c r="I36" s="12"/>
      <c r="J36" s="12"/>
      <c r="K36" s="12"/>
      <c r="L36" s="11"/>
      <c r="M36" s="11"/>
      <c r="N36" s="11"/>
    </row>
    <row r="37" spans="1:15" ht="16.2" thickBot="1" x14ac:dyDescent="0.35">
      <c r="A37" s="15"/>
      <c r="B37" s="11"/>
      <c r="C37" s="11"/>
      <c r="D37" s="11"/>
      <c r="E37" s="11"/>
      <c r="F37" s="11"/>
      <c r="G37" s="11"/>
      <c r="H37" s="11"/>
      <c r="I37" s="11"/>
      <c r="J37" s="11"/>
      <c r="K37" s="11"/>
      <c r="L37" s="11"/>
      <c r="M37" s="11"/>
      <c r="N37" s="11"/>
    </row>
    <row r="38" spans="1:15" s="47" customFormat="1" ht="16.5" customHeight="1" x14ac:dyDescent="0.3">
      <c r="A38" s="85"/>
      <c r="B38" s="517" t="s">
        <v>197</v>
      </c>
      <c r="C38" s="518"/>
      <c r="D38" s="518"/>
      <c r="E38" s="518"/>
      <c r="F38" s="518"/>
      <c r="G38" s="518"/>
      <c r="H38" s="518"/>
      <c r="I38" s="518"/>
      <c r="J38" s="519"/>
      <c r="K38" s="86"/>
      <c r="L38" s="86"/>
      <c r="M38" s="86"/>
      <c r="N38" s="86"/>
      <c r="O38" s="86"/>
    </row>
    <row r="39" spans="1:15" s="47" customFormat="1" ht="15.75" customHeight="1" thickBot="1" x14ac:dyDescent="0.35">
      <c r="A39" s="87"/>
      <c r="B39" s="520"/>
      <c r="C39" s="521"/>
      <c r="D39" s="521"/>
      <c r="E39" s="521"/>
      <c r="F39" s="521"/>
      <c r="G39" s="521"/>
      <c r="H39" s="521"/>
      <c r="I39" s="521"/>
      <c r="J39" s="522"/>
    </row>
  </sheetData>
  <sheetProtection selectLockedCells="1"/>
  <mergeCells count="27">
    <mergeCell ref="F36:H36"/>
    <mergeCell ref="B34:D34"/>
    <mergeCell ref="B36:D36"/>
    <mergeCell ref="B38:J39"/>
    <mergeCell ref="F4:J4"/>
    <mergeCell ref="F5:J5"/>
    <mergeCell ref="B28:D28"/>
    <mergeCell ref="C23:D23"/>
    <mergeCell ref="C24:D24"/>
    <mergeCell ref="C25:D25"/>
    <mergeCell ref="F16:H16"/>
    <mergeCell ref="B19:I19"/>
    <mergeCell ref="B18:J18"/>
    <mergeCell ref="C5:D5"/>
    <mergeCell ref="B10:D10"/>
    <mergeCell ref="B14:D14"/>
    <mergeCell ref="A1:B2"/>
    <mergeCell ref="B16:D16"/>
    <mergeCell ref="A6:J6"/>
    <mergeCell ref="B7:J7"/>
    <mergeCell ref="F3:J3"/>
    <mergeCell ref="F2:J2"/>
    <mergeCell ref="F1:J1"/>
    <mergeCell ref="C1:E1"/>
    <mergeCell ref="C2:E2"/>
    <mergeCell ref="C3:E3"/>
    <mergeCell ref="C4:E4"/>
  </mergeCells>
  <phoneticPr fontId="0" type="noConversion"/>
  <printOptions horizontalCentered="1"/>
  <pageMargins left="0.25" right="0.25" top="0.75" bottom="0.75" header="0.3" footer="0.3"/>
  <pageSetup scale="75" orientation="landscape" r:id="rId1"/>
  <headerFooter scaleWithDoc="0" alignWithMargins="0">
    <oddFooter>&amp;LLast Updated: 2/5/2024&amp;CVs. 2024-1&amp;RBudget Form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P64"/>
  <sheetViews>
    <sheetView showGridLines="0" showRowColHeaders="0" showZeros="0" view="pageLayout" topLeftCell="A28" zoomScaleNormal="100" workbookViewId="0">
      <selection activeCell="D47" sqref="D47"/>
    </sheetView>
  </sheetViews>
  <sheetFormatPr defaultColWidth="9.109375" defaultRowHeight="13.2" x14ac:dyDescent="0.25"/>
  <cols>
    <col min="1" max="1" width="4" style="73" customWidth="1"/>
    <col min="2" max="2" width="45" style="33" customWidth="1"/>
    <col min="3" max="3" width="29.44140625" style="33" customWidth="1"/>
    <col min="4" max="8" width="20.44140625" style="33" customWidth="1"/>
    <col min="9" max="10" width="12.88671875" style="33" customWidth="1"/>
    <col min="11" max="16384" width="9.109375" style="33"/>
  </cols>
  <sheetData>
    <row r="1" spans="1:94" ht="16.5" customHeight="1" x14ac:dyDescent="0.25">
      <c r="A1" s="392" t="s">
        <v>245</v>
      </c>
      <c r="B1" s="393"/>
      <c r="C1" s="89" t="s">
        <v>39</v>
      </c>
      <c r="D1" s="434">
        <f>'FORM 1 REVENUE SUMMARY'!D1</f>
        <v>0</v>
      </c>
      <c r="E1" s="435"/>
      <c r="F1" s="435"/>
      <c r="G1" s="435"/>
      <c r="H1" s="436"/>
    </row>
    <row r="2" spans="1:94" ht="16.5" customHeight="1" x14ac:dyDescent="0.25">
      <c r="A2" s="394"/>
      <c r="B2" s="395"/>
      <c r="C2" s="90" t="s">
        <v>38</v>
      </c>
      <c r="D2" s="437">
        <f>'FORM 1 REVENUE SUMMARY'!D2</f>
        <v>0</v>
      </c>
      <c r="E2" s="438"/>
      <c r="F2" s="438"/>
      <c r="G2" s="438"/>
      <c r="H2" s="439"/>
    </row>
    <row r="3" spans="1:94" ht="16.5" customHeight="1" x14ac:dyDescent="0.25">
      <c r="A3" s="34"/>
      <c r="B3" s="359"/>
      <c r="C3" s="90" t="s">
        <v>159</v>
      </c>
      <c r="D3" s="440">
        <f>'FORM 1 REVENUE SUMMARY'!D3</f>
        <v>0</v>
      </c>
      <c r="E3" s="441"/>
      <c r="F3" s="441"/>
      <c r="G3" s="441"/>
      <c r="H3" s="442"/>
    </row>
    <row r="4" spans="1:94" ht="16.5" customHeight="1" x14ac:dyDescent="0.25">
      <c r="A4" s="34"/>
      <c r="B4" s="359"/>
      <c r="C4" s="90" t="s">
        <v>160</v>
      </c>
      <c r="D4" s="440">
        <f>'FORM 1 REVENUE SUMMARY'!D4</f>
        <v>0</v>
      </c>
      <c r="E4" s="441"/>
      <c r="F4" s="441"/>
      <c r="G4" s="441"/>
      <c r="H4" s="442"/>
    </row>
    <row r="5" spans="1:94" ht="16.5" customHeight="1" thickBot="1" x14ac:dyDescent="0.3">
      <c r="A5" s="117"/>
      <c r="B5" s="360"/>
      <c r="C5" s="91" t="s">
        <v>161</v>
      </c>
      <c r="D5" s="536">
        <f>'FORM 1 REVENUE SUMMARY'!D5</f>
        <v>0</v>
      </c>
      <c r="E5" s="537"/>
      <c r="F5" s="537"/>
      <c r="G5" s="537"/>
      <c r="H5" s="538"/>
    </row>
    <row r="6" spans="1:94" ht="16.8" thickTop="1" thickBot="1" x14ac:dyDescent="0.35">
      <c r="A6" s="506" t="s">
        <v>135</v>
      </c>
      <c r="B6" s="507"/>
      <c r="C6" s="507"/>
      <c r="D6" s="507"/>
      <c r="E6" s="507"/>
      <c r="F6" s="507"/>
      <c r="G6" s="507"/>
      <c r="H6" s="508"/>
    </row>
    <row r="7" spans="1:94" s="93" customFormat="1" ht="11.4" thickTop="1" thickBot="1" x14ac:dyDescent="0.25">
      <c r="A7" s="92" t="s">
        <v>1</v>
      </c>
      <c r="B7" s="39" t="s">
        <v>2</v>
      </c>
      <c r="C7" s="39" t="s">
        <v>3</v>
      </c>
      <c r="D7" s="533" t="s">
        <v>136</v>
      </c>
      <c r="E7" s="493"/>
      <c r="F7" s="493"/>
      <c r="G7" s="493"/>
      <c r="H7" s="494"/>
    </row>
    <row r="8" spans="1:94" ht="26.25" customHeight="1" x14ac:dyDescent="0.25">
      <c r="A8" s="94"/>
      <c r="B8" s="375" t="s">
        <v>138</v>
      </c>
      <c r="C8" s="534" t="s">
        <v>114</v>
      </c>
      <c r="D8" s="95" t="s">
        <v>137</v>
      </c>
      <c r="E8" s="95" t="s">
        <v>137</v>
      </c>
      <c r="F8" s="95" t="s">
        <v>137</v>
      </c>
      <c r="G8" s="95" t="s">
        <v>137</v>
      </c>
      <c r="H8" s="95" t="s">
        <v>137</v>
      </c>
    </row>
    <row r="9" spans="1:94" ht="26.25" customHeight="1" thickBot="1" x14ac:dyDescent="0.3">
      <c r="A9" s="43">
        <v>1</v>
      </c>
      <c r="B9" s="376"/>
      <c r="C9" s="535"/>
      <c r="D9" s="96" t="s">
        <v>111</v>
      </c>
      <c r="E9" s="96" t="s">
        <v>112</v>
      </c>
      <c r="F9" s="97" t="s">
        <v>113</v>
      </c>
      <c r="G9" s="98" t="s">
        <v>113</v>
      </c>
      <c r="H9" s="99" t="s">
        <v>113</v>
      </c>
    </row>
    <row r="10" spans="1:94" ht="14.4" thickBot="1" x14ac:dyDescent="0.3">
      <c r="A10" s="43">
        <v>2</v>
      </c>
      <c r="B10" s="72" t="s">
        <v>92</v>
      </c>
      <c r="C10" s="456"/>
      <c r="D10" s="405"/>
      <c r="E10" s="405"/>
      <c r="F10" s="405"/>
      <c r="G10" s="405"/>
      <c r="H10" s="406"/>
    </row>
    <row r="11" spans="1:94" x14ac:dyDescent="0.25">
      <c r="A11" s="43">
        <v>3</v>
      </c>
      <c r="B11" s="161" t="s">
        <v>218</v>
      </c>
      <c r="C11" s="301">
        <f>SUM(D11:H11)</f>
        <v>0</v>
      </c>
      <c r="D11" s="301">
        <f>'FORM 4B INDIRECT PERSONNEL EXP'!D34</f>
        <v>0</v>
      </c>
      <c r="E11" s="301">
        <f>'FORM 4B INDIRECT PERSONNEL EXP'!E34</f>
        <v>0</v>
      </c>
      <c r="F11" s="301">
        <f>'FORM 4B INDIRECT PERSONNEL EXP'!F34</f>
        <v>0</v>
      </c>
      <c r="G11" s="301">
        <f>'FORM 4B INDIRECT PERSONNEL EXP'!G34</f>
        <v>0</v>
      </c>
      <c r="H11" s="301">
        <f>'FORM 4B INDIRECT PERSONNEL EXP'!H34</f>
        <v>0</v>
      </c>
    </row>
    <row r="12" spans="1:94" ht="13.8" thickBot="1" x14ac:dyDescent="0.3">
      <c r="A12" s="43">
        <v>4</v>
      </c>
      <c r="B12" s="326" t="s">
        <v>44</v>
      </c>
      <c r="C12" s="302">
        <f>SUM(D12:H12)</f>
        <v>0</v>
      </c>
      <c r="D12" s="295"/>
      <c r="E12" s="295"/>
      <c r="F12" s="303"/>
      <c r="G12" s="240"/>
      <c r="H12" s="304"/>
    </row>
    <row r="13" spans="1:94" ht="14.4" thickBot="1" x14ac:dyDescent="0.3">
      <c r="A13" s="43">
        <v>5</v>
      </c>
      <c r="B13" s="72" t="s">
        <v>139</v>
      </c>
      <c r="C13" s="305">
        <f>IF((SUM(C11:C12))=(SUM(D13:H13)),SUM(D13:H13),"Rows &amp; Columns Not Equal")</f>
        <v>0</v>
      </c>
      <c r="D13" s="242">
        <f>SUM(D11:D12)</f>
        <v>0</v>
      </c>
      <c r="E13" s="242">
        <f>SUM(E11:E12)</f>
        <v>0</v>
      </c>
      <c r="F13" s="242">
        <f>SUM(F11:F12)</f>
        <v>0</v>
      </c>
      <c r="G13" s="242">
        <f>SUM(G11:G12)</f>
        <v>0</v>
      </c>
      <c r="H13" s="243">
        <f>SUM(H11:H12)</f>
        <v>0</v>
      </c>
    </row>
    <row r="14" spans="1:94" ht="7.5" customHeight="1" thickBot="1" x14ac:dyDescent="0.3">
      <c r="A14" s="396"/>
      <c r="B14" s="418"/>
      <c r="C14" s="418"/>
      <c r="D14" s="418"/>
      <c r="E14" s="418"/>
      <c r="F14" s="418"/>
      <c r="G14" s="418"/>
      <c r="H14" s="419"/>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row>
    <row r="15" spans="1:94" ht="14.4" thickBot="1" x14ac:dyDescent="0.3">
      <c r="A15" s="43">
        <v>6</v>
      </c>
      <c r="B15" s="72" t="s">
        <v>93</v>
      </c>
      <c r="C15" s="456"/>
      <c r="D15" s="405"/>
      <c r="E15" s="405"/>
      <c r="F15" s="405"/>
      <c r="G15" s="405"/>
      <c r="H15" s="406"/>
    </row>
    <row r="16" spans="1:94" x14ac:dyDescent="0.25">
      <c r="A16" s="43">
        <v>7</v>
      </c>
      <c r="B16" s="161" t="s">
        <v>72</v>
      </c>
      <c r="C16" s="301">
        <f>SUM(D16:H16)</f>
        <v>0</v>
      </c>
      <c r="D16" s="306"/>
      <c r="E16" s="306"/>
      <c r="F16" s="307"/>
      <c r="G16" s="306"/>
      <c r="H16" s="308"/>
    </row>
    <row r="17" spans="1:8" x14ac:dyDescent="0.25">
      <c r="A17" s="43">
        <v>8</v>
      </c>
      <c r="B17" s="169" t="s">
        <v>46</v>
      </c>
      <c r="C17" s="301">
        <f t="shared" ref="C17:C33" si="0">SUM(D17:H17)</f>
        <v>0</v>
      </c>
      <c r="D17" s="240"/>
      <c r="E17" s="240"/>
      <c r="F17" s="309"/>
      <c r="G17" s="240"/>
      <c r="H17" s="310"/>
    </row>
    <row r="18" spans="1:8" x14ac:dyDescent="0.25">
      <c r="A18" s="43">
        <v>9</v>
      </c>
      <c r="B18" s="169" t="s">
        <v>47</v>
      </c>
      <c r="C18" s="301">
        <f t="shared" si="0"/>
        <v>0</v>
      </c>
      <c r="D18" s="240"/>
      <c r="E18" s="240"/>
      <c r="F18" s="309"/>
      <c r="G18" s="240"/>
      <c r="H18" s="310"/>
    </row>
    <row r="19" spans="1:8" x14ac:dyDescent="0.25">
      <c r="A19" s="43">
        <v>10</v>
      </c>
      <c r="B19" s="169" t="s">
        <v>48</v>
      </c>
      <c r="C19" s="301">
        <f t="shared" si="0"/>
        <v>0</v>
      </c>
      <c r="D19" s="240"/>
      <c r="E19" s="240"/>
      <c r="F19" s="309"/>
      <c r="G19" s="240"/>
      <c r="H19" s="310"/>
    </row>
    <row r="20" spans="1:8" x14ac:dyDescent="0.25">
      <c r="A20" s="43">
        <v>11</v>
      </c>
      <c r="B20" s="169" t="s">
        <v>11</v>
      </c>
      <c r="C20" s="301">
        <f t="shared" si="0"/>
        <v>0</v>
      </c>
      <c r="D20" s="240"/>
      <c r="E20" s="240"/>
      <c r="F20" s="309"/>
      <c r="G20" s="240"/>
      <c r="H20" s="310"/>
    </row>
    <row r="21" spans="1:8" x14ac:dyDescent="0.25">
      <c r="A21" s="43">
        <v>12</v>
      </c>
      <c r="B21" s="169" t="s">
        <v>49</v>
      </c>
      <c r="C21" s="301">
        <f t="shared" si="0"/>
        <v>0</v>
      </c>
      <c r="D21" s="240"/>
      <c r="E21" s="240"/>
      <c r="F21" s="309"/>
      <c r="G21" s="240"/>
      <c r="H21" s="310"/>
    </row>
    <row r="22" spans="1:8" x14ac:dyDescent="0.25">
      <c r="A22" s="43">
        <v>13</v>
      </c>
      <c r="B22" s="169" t="s">
        <v>50</v>
      </c>
      <c r="C22" s="301">
        <f t="shared" si="0"/>
        <v>0</v>
      </c>
      <c r="D22" s="240"/>
      <c r="E22" s="240"/>
      <c r="F22" s="309"/>
      <c r="G22" s="240"/>
      <c r="H22" s="310"/>
    </row>
    <row r="23" spans="1:8" x14ac:dyDescent="0.25">
      <c r="A23" s="43">
        <v>14</v>
      </c>
      <c r="B23" s="169" t="s">
        <v>51</v>
      </c>
      <c r="C23" s="301">
        <f t="shared" si="0"/>
        <v>0</v>
      </c>
      <c r="D23" s="240"/>
      <c r="E23" s="240"/>
      <c r="F23" s="309"/>
      <c r="G23" s="240"/>
      <c r="H23" s="310"/>
    </row>
    <row r="24" spans="1:8" x14ac:dyDescent="0.25">
      <c r="A24" s="43">
        <v>15</v>
      </c>
      <c r="B24" s="169" t="s">
        <v>52</v>
      </c>
      <c r="C24" s="301">
        <f t="shared" si="0"/>
        <v>0</v>
      </c>
      <c r="D24" s="240"/>
      <c r="E24" s="240"/>
      <c r="F24" s="309"/>
      <c r="G24" s="240"/>
      <c r="H24" s="310"/>
    </row>
    <row r="25" spans="1:8" x14ac:dyDescent="0.25">
      <c r="A25" s="43">
        <v>16</v>
      </c>
      <c r="B25" s="169" t="s">
        <v>19</v>
      </c>
      <c r="C25" s="301">
        <f t="shared" si="0"/>
        <v>0</v>
      </c>
      <c r="D25" s="240"/>
      <c r="E25" s="240"/>
      <c r="F25" s="309"/>
      <c r="G25" s="240"/>
      <c r="H25" s="310"/>
    </row>
    <row r="26" spans="1:8" x14ac:dyDescent="0.25">
      <c r="A26" s="43">
        <v>17</v>
      </c>
      <c r="B26" s="169" t="s">
        <v>12</v>
      </c>
      <c r="C26" s="301">
        <f t="shared" si="0"/>
        <v>0</v>
      </c>
      <c r="D26" s="240"/>
      <c r="E26" s="240"/>
      <c r="F26" s="309"/>
      <c r="G26" s="240"/>
      <c r="H26" s="310"/>
    </row>
    <row r="27" spans="1:8" x14ac:dyDescent="0.25">
      <c r="A27" s="43">
        <v>18</v>
      </c>
      <c r="B27" s="171" t="s">
        <v>53</v>
      </c>
      <c r="C27" s="301">
        <f t="shared" si="0"/>
        <v>0</v>
      </c>
      <c r="D27" s="240"/>
      <c r="E27" s="240"/>
      <c r="F27" s="309"/>
      <c r="G27" s="240"/>
      <c r="H27" s="310"/>
    </row>
    <row r="28" spans="1:8" x14ac:dyDescent="0.25">
      <c r="A28" s="43">
        <v>19</v>
      </c>
      <c r="B28" s="171" t="s">
        <v>70</v>
      </c>
      <c r="C28" s="301">
        <f t="shared" si="0"/>
        <v>0</v>
      </c>
      <c r="D28" s="240"/>
      <c r="E28" s="240"/>
      <c r="F28" s="309"/>
      <c r="G28" s="240"/>
      <c r="H28" s="310"/>
    </row>
    <row r="29" spans="1:8" x14ac:dyDescent="0.25">
      <c r="A29" s="368">
        <v>20</v>
      </c>
      <c r="B29" s="369" t="s">
        <v>54</v>
      </c>
      <c r="C29" s="370">
        <f t="shared" si="0"/>
        <v>0</v>
      </c>
      <c r="D29" s="371"/>
      <c r="E29" s="371"/>
      <c r="F29" s="372"/>
      <c r="G29" s="371"/>
      <c r="H29" s="373"/>
    </row>
    <row r="30" spans="1:8" x14ac:dyDescent="0.25">
      <c r="A30" s="43">
        <v>21</v>
      </c>
      <c r="B30" s="169" t="s">
        <v>55</v>
      </c>
      <c r="C30" s="301">
        <f t="shared" si="0"/>
        <v>0</v>
      </c>
      <c r="D30" s="240"/>
      <c r="E30" s="240"/>
      <c r="F30" s="309"/>
      <c r="G30" s="240"/>
      <c r="H30" s="310"/>
    </row>
    <row r="31" spans="1:8" x14ac:dyDescent="0.25">
      <c r="A31" s="43">
        <v>22</v>
      </c>
      <c r="B31" s="169" t="s">
        <v>56</v>
      </c>
      <c r="C31" s="301">
        <f t="shared" si="0"/>
        <v>0</v>
      </c>
      <c r="D31" s="240"/>
      <c r="E31" s="240"/>
      <c r="F31" s="309"/>
      <c r="G31" s="240"/>
      <c r="H31" s="310"/>
    </row>
    <row r="32" spans="1:8" x14ac:dyDescent="0.25">
      <c r="A32" s="43">
        <v>23</v>
      </c>
      <c r="B32" s="169" t="s">
        <v>57</v>
      </c>
      <c r="C32" s="301">
        <f t="shared" si="0"/>
        <v>0</v>
      </c>
      <c r="D32" s="240"/>
      <c r="E32" s="240"/>
      <c r="F32" s="309"/>
      <c r="G32" s="240"/>
      <c r="H32" s="310"/>
    </row>
    <row r="33" spans="1:8" ht="13.8" thickBot="1" x14ac:dyDescent="0.3">
      <c r="A33" s="43">
        <v>24</v>
      </c>
      <c r="B33" s="113" t="s">
        <v>58</v>
      </c>
      <c r="C33" s="301">
        <f t="shared" si="0"/>
        <v>0</v>
      </c>
      <c r="D33" s="241"/>
      <c r="E33" s="241"/>
      <c r="F33" s="311"/>
      <c r="G33" s="241"/>
      <c r="H33" s="312"/>
    </row>
    <row r="34" spans="1:8" ht="14.4" thickBot="1" x14ac:dyDescent="0.3">
      <c r="A34" s="43">
        <v>25</v>
      </c>
      <c r="B34" s="72" t="s">
        <v>94</v>
      </c>
      <c r="C34" s="305">
        <f>IF((SUM(C16:C33))=(SUM(D34:H34)),SUM(D34:H34),"Rows &amp; Columns Not Equal")</f>
        <v>0</v>
      </c>
      <c r="D34" s="242">
        <f>SUM(D16:D33)</f>
        <v>0</v>
      </c>
      <c r="E34" s="242">
        <f>SUM(E16:E33)</f>
        <v>0</v>
      </c>
      <c r="F34" s="242">
        <f>SUM(F16:F33)</f>
        <v>0</v>
      </c>
      <c r="G34" s="242">
        <f>SUM(G16:G33)</f>
        <v>0</v>
      </c>
      <c r="H34" s="242">
        <f>SUM(H16:H33)</f>
        <v>0</v>
      </c>
    </row>
    <row r="35" spans="1:8" s="47" customFormat="1" ht="9" customHeight="1" thickBot="1" x14ac:dyDescent="0.3">
      <c r="A35" s="402"/>
      <c r="B35" s="402"/>
      <c r="C35" s="402"/>
      <c r="D35" s="402"/>
      <c r="E35" s="402"/>
      <c r="F35" s="402"/>
      <c r="G35" s="402"/>
      <c r="H35" s="402"/>
    </row>
    <row r="36" spans="1:8" ht="14.4" thickBot="1" x14ac:dyDescent="0.3">
      <c r="A36" s="43">
        <v>26</v>
      </c>
      <c r="B36" s="72" t="s">
        <v>95</v>
      </c>
      <c r="C36" s="242">
        <f t="shared" ref="C36:H36" si="1">SUM(C13,C34)</f>
        <v>0</v>
      </c>
      <c r="D36" s="242">
        <f t="shared" si="1"/>
        <v>0</v>
      </c>
      <c r="E36" s="242">
        <f t="shared" si="1"/>
        <v>0</v>
      </c>
      <c r="F36" s="242">
        <f t="shared" si="1"/>
        <v>0</v>
      </c>
      <c r="G36" s="242">
        <f t="shared" si="1"/>
        <v>0</v>
      </c>
      <c r="H36" s="242">
        <f t="shared" si="1"/>
        <v>0</v>
      </c>
    </row>
    <row r="37" spans="1:8" ht="9.75" customHeight="1" x14ac:dyDescent="0.25">
      <c r="A37" s="100"/>
    </row>
    <row r="38" spans="1:8" x14ac:dyDescent="0.25">
      <c r="A38" s="101"/>
    </row>
    <row r="39" spans="1:8" x14ac:dyDescent="0.25">
      <c r="A39" s="101"/>
    </row>
    <row r="40" spans="1:8" x14ac:dyDescent="0.25">
      <c r="A40" s="101"/>
      <c r="F40" s="423"/>
      <c r="G40" s="423"/>
    </row>
    <row r="41" spans="1:8" x14ac:dyDescent="0.25">
      <c r="A41" s="101"/>
    </row>
    <row r="42" spans="1:8" x14ac:dyDescent="0.25">
      <c r="A42" s="101"/>
    </row>
    <row r="43" spans="1:8" x14ac:dyDescent="0.25">
      <c r="A43" s="101"/>
    </row>
    <row r="44" spans="1:8" x14ac:dyDescent="0.25">
      <c r="A44" s="101"/>
    </row>
    <row r="45" spans="1:8" x14ac:dyDescent="0.25">
      <c r="A45" s="101"/>
    </row>
    <row r="46" spans="1:8" x14ac:dyDescent="0.25">
      <c r="A46" s="101"/>
    </row>
    <row r="47" spans="1:8" x14ac:dyDescent="0.25">
      <c r="A47" s="101"/>
    </row>
    <row r="48" spans="1:8"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sheetData>
  <sheetProtection selectLockedCells="1"/>
  <mergeCells count="15">
    <mergeCell ref="F40:G40"/>
    <mergeCell ref="D7:H7"/>
    <mergeCell ref="C8:C9"/>
    <mergeCell ref="D1:H1"/>
    <mergeCell ref="D2:H2"/>
    <mergeCell ref="D3:H3"/>
    <mergeCell ref="D4:H4"/>
    <mergeCell ref="D5:H5"/>
    <mergeCell ref="A6:H6"/>
    <mergeCell ref="C10:H10"/>
    <mergeCell ref="B8:B9"/>
    <mergeCell ref="A14:H14"/>
    <mergeCell ref="C15:H15"/>
    <mergeCell ref="A35:H35"/>
    <mergeCell ref="A1:B2"/>
  </mergeCells>
  <printOptions horizontalCentered="1"/>
  <pageMargins left="0.25" right="0.25" top="0.75" bottom="0.75" header="0.3" footer="0.3"/>
  <pageSetup scale="74" orientation="landscape" r:id="rId1"/>
  <headerFooter scaleWithDoc="0" alignWithMargins="0">
    <oddFooter>&amp;LLast Updated: 2/5/2024&amp;CVs. 2024-1&amp;RBudget Form 4A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2"/>
  <sheetViews>
    <sheetView showGridLines="0" showRowColHeaders="0" showZeros="0" view="pageLayout" topLeftCell="A31" zoomScaleNormal="100" workbookViewId="0">
      <selection activeCell="E45" sqref="E45"/>
    </sheetView>
  </sheetViews>
  <sheetFormatPr defaultColWidth="9.109375" defaultRowHeight="13.2" x14ac:dyDescent="0.25"/>
  <cols>
    <col min="1" max="1" width="4" style="116" customWidth="1"/>
    <col min="2" max="2" width="45" style="33" customWidth="1"/>
    <col min="3" max="3" width="29.44140625" style="33" customWidth="1"/>
    <col min="4" max="8" width="20.44140625" style="33" customWidth="1"/>
    <col min="9" max="12" width="12.88671875" style="33" customWidth="1"/>
    <col min="13" max="16384" width="9.109375" style="33"/>
  </cols>
  <sheetData>
    <row r="1" spans="1:8" ht="17.100000000000001" customHeight="1" x14ac:dyDescent="0.25">
      <c r="A1" s="392" t="s">
        <v>245</v>
      </c>
      <c r="B1" s="393"/>
      <c r="C1" s="89" t="s">
        <v>39</v>
      </c>
      <c r="D1" s="434">
        <f>'FORM 1 REVENUE SUMMARY'!D1</f>
        <v>0</v>
      </c>
      <c r="E1" s="435"/>
      <c r="F1" s="435"/>
      <c r="G1" s="435"/>
      <c r="H1" s="436"/>
    </row>
    <row r="2" spans="1:8" ht="17.100000000000001" customHeight="1" x14ac:dyDescent="0.25">
      <c r="A2" s="394"/>
      <c r="B2" s="395"/>
      <c r="C2" s="90" t="s">
        <v>38</v>
      </c>
      <c r="D2" s="437">
        <f>'FORM 1 REVENUE SUMMARY'!D2</f>
        <v>0</v>
      </c>
      <c r="E2" s="438"/>
      <c r="F2" s="438"/>
      <c r="G2" s="438"/>
      <c r="H2" s="439"/>
    </row>
    <row r="3" spans="1:8" ht="17.100000000000001" customHeight="1" x14ac:dyDescent="0.25">
      <c r="A3" s="34"/>
      <c r="B3" s="359"/>
      <c r="C3" s="90" t="s">
        <v>159</v>
      </c>
      <c r="D3" s="440">
        <f>'FORM 1 REVENUE SUMMARY'!D3</f>
        <v>0</v>
      </c>
      <c r="E3" s="441"/>
      <c r="F3" s="441"/>
      <c r="G3" s="441"/>
      <c r="H3" s="442"/>
    </row>
    <row r="4" spans="1:8" ht="17.100000000000001" customHeight="1" x14ac:dyDescent="0.25">
      <c r="A4" s="34"/>
      <c r="B4" s="359"/>
      <c r="C4" s="90" t="s">
        <v>160</v>
      </c>
      <c r="D4" s="440">
        <f>'FORM 1 REVENUE SUMMARY'!D4</f>
        <v>0</v>
      </c>
      <c r="E4" s="441"/>
      <c r="F4" s="441"/>
      <c r="G4" s="441"/>
      <c r="H4" s="442"/>
    </row>
    <row r="5" spans="1:8" ht="17.100000000000001" customHeight="1" thickBot="1" x14ac:dyDescent="0.3">
      <c r="A5" s="117"/>
      <c r="B5" s="360"/>
      <c r="C5" s="103" t="s">
        <v>161</v>
      </c>
      <c r="D5" s="523">
        <f>'FORM 1 REVENUE SUMMARY'!D5</f>
        <v>0</v>
      </c>
      <c r="E5" s="524"/>
      <c r="F5" s="524"/>
      <c r="G5" s="524"/>
      <c r="H5" s="525"/>
    </row>
    <row r="6" spans="1:8" ht="16.8" thickTop="1" thickBot="1" x14ac:dyDescent="0.35">
      <c r="A6" s="506" t="s">
        <v>141</v>
      </c>
      <c r="B6" s="507"/>
      <c r="C6" s="507"/>
      <c r="D6" s="507"/>
      <c r="E6" s="507"/>
      <c r="F6" s="507"/>
      <c r="G6" s="507"/>
      <c r="H6" s="508"/>
    </row>
    <row r="7" spans="1:8" s="106" customFormat="1" ht="11.4" thickTop="1" thickBot="1" x14ac:dyDescent="0.25">
      <c r="A7" s="104" t="s">
        <v>1</v>
      </c>
      <c r="B7" s="105" t="s">
        <v>2</v>
      </c>
      <c r="C7" s="105" t="s">
        <v>3</v>
      </c>
      <c r="D7" s="539" t="s">
        <v>136</v>
      </c>
      <c r="E7" s="540"/>
      <c r="F7" s="540"/>
      <c r="G7" s="540"/>
      <c r="H7" s="541"/>
    </row>
    <row r="8" spans="1:8" ht="26.25" customHeight="1" x14ac:dyDescent="0.25">
      <c r="A8" s="107"/>
      <c r="B8" s="542" t="s">
        <v>110</v>
      </c>
      <c r="C8" s="534" t="s">
        <v>219</v>
      </c>
      <c r="D8" s="95" t="s">
        <v>137</v>
      </c>
      <c r="E8" s="95" t="s">
        <v>137</v>
      </c>
      <c r="F8" s="95" t="s">
        <v>137</v>
      </c>
      <c r="G8" s="95" t="s">
        <v>137</v>
      </c>
      <c r="H8" s="95" t="s">
        <v>137</v>
      </c>
    </row>
    <row r="9" spans="1:8" ht="26.25" customHeight="1" thickBot="1" x14ac:dyDescent="0.3">
      <c r="A9" s="43">
        <v>1</v>
      </c>
      <c r="B9" s="543"/>
      <c r="C9" s="535"/>
      <c r="D9" s="108" t="str">
        <f>'FORM 4A INDIRECT EXPENSE '!D9</f>
        <v>ADMIN</v>
      </c>
      <c r="E9" s="108" t="str">
        <f>'FORM 4A INDIRECT EXPENSE '!E9</f>
        <v>FACILITIES</v>
      </c>
      <c r="F9" s="109" t="str">
        <f>'FORM 4A INDIRECT EXPENSE '!F9</f>
        <v>NAME?</v>
      </c>
      <c r="G9" s="110" t="str">
        <f>'FORM 4A INDIRECT EXPENSE '!G9</f>
        <v>NAME?</v>
      </c>
      <c r="H9" s="111" t="str">
        <f>'FORM 4A INDIRECT EXPENSE '!H9</f>
        <v>NAME?</v>
      </c>
    </row>
    <row r="10" spans="1:8" x14ac:dyDescent="0.25">
      <c r="A10" s="43">
        <v>2</v>
      </c>
      <c r="B10" s="254"/>
      <c r="C10" s="302">
        <f>SUM(D10:H10)</f>
        <v>0</v>
      </c>
      <c r="D10" s="295"/>
      <c r="E10" s="295"/>
      <c r="F10" s="303"/>
      <c r="G10" s="295"/>
      <c r="H10" s="304"/>
    </row>
    <row r="11" spans="1:8" x14ac:dyDescent="0.25">
      <c r="A11" s="43">
        <v>3</v>
      </c>
      <c r="B11" s="255"/>
      <c r="C11" s="302">
        <f t="shared" ref="C11:C33" si="0">SUM(D11:H11)</f>
        <v>0</v>
      </c>
      <c r="D11" s="240"/>
      <c r="E11" s="240"/>
      <c r="F11" s="240"/>
      <c r="G11" s="240"/>
      <c r="H11" s="293"/>
    </row>
    <row r="12" spans="1:8" x14ac:dyDescent="0.25">
      <c r="A12" s="43">
        <v>4</v>
      </c>
      <c r="B12" s="255"/>
      <c r="C12" s="302">
        <f t="shared" si="0"/>
        <v>0</v>
      </c>
      <c r="D12" s="240"/>
      <c r="E12" s="240"/>
      <c r="F12" s="309"/>
      <c r="G12" s="240"/>
      <c r="H12" s="293"/>
    </row>
    <row r="13" spans="1:8" x14ac:dyDescent="0.25">
      <c r="A13" s="43">
        <v>5</v>
      </c>
      <c r="B13" s="255"/>
      <c r="C13" s="302">
        <f t="shared" si="0"/>
        <v>0</v>
      </c>
      <c r="D13" s="313"/>
      <c r="E13" s="313"/>
      <c r="F13" s="314"/>
      <c r="G13" s="313"/>
      <c r="H13" s="315"/>
    </row>
    <row r="14" spans="1:8" x14ac:dyDescent="0.25">
      <c r="A14" s="43">
        <v>6</v>
      </c>
      <c r="B14" s="247"/>
      <c r="C14" s="302">
        <f t="shared" si="0"/>
        <v>0</v>
      </c>
      <c r="D14" s="240"/>
      <c r="E14" s="240"/>
      <c r="F14" s="309"/>
      <c r="G14" s="240"/>
      <c r="H14" s="310"/>
    </row>
    <row r="15" spans="1:8" x14ac:dyDescent="0.25">
      <c r="A15" s="43">
        <v>7</v>
      </c>
      <c r="B15" s="247"/>
      <c r="C15" s="302">
        <f t="shared" si="0"/>
        <v>0</v>
      </c>
      <c r="D15" s="240"/>
      <c r="E15" s="240"/>
      <c r="F15" s="309"/>
      <c r="G15" s="240"/>
      <c r="H15" s="310"/>
    </row>
    <row r="16" spans="1:8" x14ac:dyDescent="0.25">
      <c r="A16" s="43">
        <v>8</v>
      </c>
      <c r="B16" s="247"/>
      <c r="C16" s="302">
        <f t="shared" si="0"/>
        <v>0</v>
      </c>
      <c r="D16" s="240"/>
      <c r="E16" s="240"/>
      <c r="F16" s="309"/>
      <c r="G16" s="240"/>
      <c r="H16" s="310"/>
    </row>
    <row r="17" spans="1:8" x14ac:dyDescent="0.25">
      <c r="A17" s="43">
        <v>9</v>
      </c>
      <c r="B17" s="247"/>
      <c r="C17" s="302">
        <f t="shared" si="0"/>
        <v>0</v>
      </c>
      <c r="D17" s="240"/>
      <c r="E17" s="240"/>
      <c r="F17" s="309"/>
      <c r="G17" s="240"/>
      <c r="H17" s="310"/>
    </row>
    <row r="18" spans="1:8" x14ac:dyDescent="0.25">
      <c r="A18" s="43">
        <v>10</v>
      </c>
      <c r="B18" s="247"/>
      <c r="C18" s="302">
        <f t="shared" si="0"/>
        <v>0</v>
      </c>
      <c r="D18" s="240"/>
      <c r="E18" s="240"/>
      <c r="F18" s="309"/>
      <c r="G18" s="240"/>
      <c r="H18" s="310"/>
    </row>
    <row r="19" spans="1:8" x14ac:dyDescent="0.25">
      <c r="A19" s="43">
        <v>11</v>
      </c>
      <c r="B19" s="247"/>
      <c r="C19" s="302">
        <f t="shared" si="0"/>
        <v>0</v>
      </c>
      <c r="D19" s="240"/>
      <c r="E19" s="240"/>
      <c r="F19" s="309"/>
      <c r="G19" s="240"/>
      <c r="H19" s="310"/>
    </row>
    <row r="20" spans="1:8" x14ac:dyDescent="0.25">
      <c r="A20" s="43">
        <v>12</v>
      </c>
      <c r="B20" s="247"/>
      <c r="C20" s="302">
        <f t="shared" si="0"/>
        <v>0</v>
      </c>
      <c r="D20" s="240"/>
      <c r="E20" s="240"/>
      <c r="F20" s="309"/>
      <c r="G20" s="240"/>
      <c r="H20" s="310"/>
    </row>
    <row r="21" spans="1:8" x14ac:dyDescent="0.25">
      <c r="A21" s="43">
        <v>13</v>
      </c>
      <c r="B21" s="247"/>
      <c r="C21" s="302">
        <f t="shared" si="0"/>
        <v>0</v>
      </c>
      <c r="D21" s="240"/>
      <c r="E21" s="240"/>
      <c r="F21" s="309"/>
      <c r="G21" s="240"/>
      <c r="H21" s="310"/>
    </row>
    <row r="22" spans="1:8" x14ac:dyDescent="0.25">
      <c r="A22" s="43">
        <v>14</v>
      </c>
      <c r="B22" s="247"/>
      <c r="C22" s="302">
        <f t="shared" si="0"/>
        <v>0</v>
      </c>
      <c r="D22" s="240"/>
      <c r="E22" s="240"/>
      <c r="F22" s="309"/>
      <c r="G22" s="240"/>
      <c r="H22" s="310"/>
    </row>
    <row r="23" spans="1:8" x14ac:dyDescent="0.25">
      <c r="A23" s="43">
        <v>15</v>
      </c>
      <c r="B23" s="247"/>
      <c r="C23" s="302">
        <f t="shared" si="0"/>
        <v>0</v>
      </c>
      <c r="D23" s="240"/>
      <c r="E23" s="240"/>
      <c r="F23" s="309"/>
      <c r="G23" s="240"/>
      <c r="H23" s="310"/>
    </row>
    <row r="24" spans="1:8" x14ac:dyDescent="0.25">
      <c r="A24" s="43">
        <v>16</v>
      </c>
      <c r="B24" s="247"/>
      <c r="C24" s="302">
        <f t="shared" si="0"/>
        <v>0</v>
      </c>
      <c r="D24" s="240"/>
      <c r="E24" s="240"/>
      <c r="F24" s="309"/>
      <c r="G24" s="240"/>
      <c r="H24" s="310"/>
    </row>
    <row r="25" spans="1:8" x14ac:dyDescent="0.25">
      <c r="A25" s="43">
        <v>17</v>
      </c>
      <c r="B25" s="256"/>
      <c r="C25" s="302">
        <f t="shared" si="0"/>
        <v>0</v>
      </c>
      <c r="D25" s="240"/>
      <c r="E25" s="240"/>
      <c r="F25" s="309"/>
      <c r="G25" s="240"/>
      <c r="H25" s="310"/>
    </row>
    <row r="26" spans="1:8" x14ac:dyDescent="0.25">
      <c r="A26" s="43">
        <v>18</v>
      </c>
      <c r="B26" s="256"/>
      <c r="C26" s="302">
        <f t="shared" si="0"/>
        <v>0</v>
      </c>
      <c r="D26" s="240"/>
      <c r="E26" s="240"/>
      <c r="F26" s="309"/>
      <c r="G26" s="240"/>
      <c r="H26" s="310"/>
    </row>
    <row r="27" spans="1:8" x14ac:dyDescent="0.25">
      <c r="A27" s="43">
        <v>19</v>
      </c>
      <c r="B27" s="247"/>
      <c r="C27" s="302">
        <f t="shared" si="0"/>
        <v>0</v>
      </c>
      <c r="D27" s="240"/>
      <c r="E27" s="240"/>
      <c r="F27" s="309"/>
      <c r="G27" s="240"/>
      <c r="H27" s="310"/>
    </row>
    <row r="28" spans="1:8" x14ac:dyDescent="0.25">
      <c r="A28" s="43">
        <v>20</v>
      </c>
      <c r="B28" s="247"/>
      <c r="C28" s="302">
        <f t="shared" si="0"/>
        <v>0</v>
      </c>
      <c r="D28" s="240"/>
      <c r="E28" s="240"/>
      <c r="F28" s="309"/>
      <c r="G28" s="240"/>
      <c r="H28" s="310"/>
    </row>
    <row r="29" spans="1:8" x14ac:dyDescent="0.25">
      <c r="A29" s="43">
        <v>21</v>
      </c>
      <c r="B29" s="247"/>
      <c r="C29" s="302">
        <f t="shared" si="0"/>
        <v>0</v>
      </c>
      <c r="D29" s="240"/>
      <c r="E29" s="240"/>
      <c r="F29" s="309"/>
      <c r="G29" s="240"/>
      <c r="H29" s="310"/>
    </row>
    <row r="30" spans="1:8" x14ac:dyDescent="0.25">
      <c r="A30" s="43">
        <v>22</v>
      </c>
      <c r="B30" s="247"/>
      <c r="C30" s="302">
        <f t="shared" si="0"/>
        <v>0</v>
      </c>
      <c r="D30" s="240"/>
      <c r="E30" s="240"/>
      <c r="F30" s="309"/>
      <c r="G30" s="240"/>
      <c r="H30" s="310"/>
    </row>
    <row r="31" spans="1:8" x14ac:dyDescent="0.25">
      <c r="A31" s="43">
        <v>23</v>
      </c>
      <c r="B31" s="257"/>
      <c r="C31" s="302">
        <f t="shared" si="0"/>
        <v>0</v>
      </c>
      <c r="D31" s="295"/>
      <c r="E31" s="295"/>
      <c r="F31" s="303"/>
      <c r="G31" s="295"/>
      <c r="H31" s="304"/>
    </row>
    <row r="32" spans="1:8" x14ac:dyDescent="0.25">
      <c r="A32" s="43">
        <v>24</v>
      </c>
      <c r="B32" s="255"/>
      <c r="C32" s="302">
        <f t="shared" si="0"/>
        <v>0</v>
      </c>
      <c r="D32" s="240"/>
      <c r="E32" s="240"/>
      <c r="F32" s="240"/>
      <c r="G32" s="240"/>
      <c r="H32" s="293"/>
    </row>
    <row r="33" spans="1:8" ht="13.8" thickBot="1" x14ac:dyDescent="0.3">
      <c r="A33" s="51">
        <v>25</v>
      </c>
      <c r="B33" s="258"/>
      <c r="C33" s="302">
        <f t="shared" si="0"/>
        <v>0</v>
      </c>
      <c r="D33" s="316"/>
      <c r="E33" s="316"/>
      <c r="F33" s="317"/>
      <c r="G33" s="316"/>
      <c r="H33" s="318"/>
    </row>
    <row r="34" spans="1:8" ht="14.4" thickBot="1" x14ac:dyDescent="0.3">
      <c r="A34" s="51">
        <v>26</v>
      </c>
      <c r="B34" s="72" t="s">
        <v>139</v>
      </c>
      <c r="C34" s="305">
        <f>IF((SUM(C10:C33))=(SUM(D34:H34)),SUM(D34:H34),"Rows &amp; Columns Not Equal")</f>
        <v>0</v>
      </c>
      <c r="D34" s="319">
        <f>SUM(D10:D33)</f>
        <v>0</v>
      </c>
      <c r="E34" s="319">
        <f>SUM(E10:E33)</f>
        <v>0</v>
      </c>
      <c r="F34" s="319">
        <f>SUM(F10:F33)</f>
        <v>0</v>
      </c>
      <c r="G34" s="319">
        <f>SUM(G10:G33)</f>
        <v>0</v>
      </c>
      <c r="H34" s="319">
        <f>SUM(H10:H33)</f>
        <v>0</v>
      </c>
    </row>
    <row r="35" spans="1:8" x14ac:dyDescent="0.25">
      <c r="A35" s="100"/>
    </row>
    <row r="36" spans="1:8" x14ac:dyDescent="0.25">
      <c r="A36" s="115"/>
    </row>
    <row r="37" spans="1:8" x14ac:dyDescent="0.25">
      <c r="A37" s="115"/>
      <c r="F37" s="423"/>
      <c r="G37" s="423"/>
    </row>
    <row r="38" spans="1:8" x14ac:dyDescent="0.25">
      <c r="A38" s="115"/>
    </row>
    <row r="39" spans="1:8" x14ac:dyDescent="0.25">
      <c r="A39" s="115"/>
    </row>
    <row r="40" spans="1:8" x14ac:dyDescent="0.25">
      <c r="A40" s="115"/>
    </row>
    <row r="41" spans="1:8" x14ac:dyDescent="0.25">
      <c r="A41" s="115"/>
    </row>
    <row r="42" spans="1:8" x14ac:dyDescent="0.25">
      <c r="A42" s="115"/>
    </row>
    <row r="43" spans="1:8" x14ac:dyDescent="0.25">
      <c r="A43" s="115"/>
    </row>
    <row r="44" spans="1:8" x14ac:dyDescent="0.25">
      <c r="A44" s="115"/>
    </row>
    <row r="45" spans="1:8" x14ac:dyDescent="0.25">
      <c r="A45" s="115"/>
    </row>
    <row r="46" spans="1:8" x14ac:dyDescent="0.25">
      <c r="A46" s="115"/>
    </row>
    <row r="47" spans="1:8" x14ac:dyDescent="0.25">
      <c r="A47" s="115"/>
    </row>
    <row r="48" spans="1:8" x14ac:dyDescent="0.25">
      <c r="A48" s="115"/>
    </row>
    <row r="49" spans="1:1" x14ac:dyDescent="0.25">
      <c r="A49" s="115"/>
    </row>
    <row r="50" spans="1:1" x14ac:dyDescent="0.25">
      <c r="A50" s="115"/>
    </row>
    <row r="51" spans="1:1" x14ac:dyDescent="0.25">
      <c r="A51" s="115"/>
    </row>
    <row r="52" spans="1:1" x14ac:dyDescent="0.25">
      <c r="A52" s="115"/>
    </row>
    <row r="53" spans="1:1" x14ac:dyDescent="0.25">
      <c r="A53" s="115"/>
    </row>
    <row r="54" spans="1:1" x14ac:dyDescent="0.25">
      <c r="A54" s="115"/>
    </row>
    <row r="55" spans="1:1" x14ac:dyDescent="0.25">
      <c r="A55" s="115"/>
    </row>
    <row r="56" spans="1:1" x14ac:dyDescent="0.25">
      <c r="A56" s="115"/>
    </row>
    <row r="57" spans="1:1" x14ac:dyDescent="0.25">
      <c r="A57" s="115"/>
    </row>
    <row r="58" spans="1:1" x14ac:dyDescent="0.25">
      <c r="A58" s="115"/>
    </row>
    <row r="59" spans="1:1" x14ac:dyDescent="0.25">
      <c r="A59" s="115"/>
    </row>
    <row r="60" spans="1:1" x14ac:dyDescent="0.25">
      <c r="A60" s="115"/>
    </row>
    <row r="61" spans="1:1" x14ac:dyDescent="0.25">
      <c r="A61" s="115"/>
    </row>
    <row r="62" spans="1:1" x14ac:dyDescent="0.25">
      <c r="A62" s="115"/>
    </row>
  </sheetData>
  <sheetProtection selectLockedCells="1"/>
  <mergeCells count="11">
    <mergeCell ref="C8:C9"/>
    <mergeCell ref="F37:G37"/>
    <mergeCell ref="D1:H1"/>
    <mergeCell ref="D2:H2"/>
    <mergeCell ref="D3:H3"/>
    <mergeCell ref="D4:H4"/>
    <mergeCell ref="D5:H5"/>
    <mergeCell ref="D7:H7"/>
    <mergeCell ref="A6:H6"/>
    <mergeCell ref="B8:B9"/>
    <mergeCell ref="A1:B2"/>
  </mergeCells>
  <printOptions horizontalCentered="1"/>
  <pageMargins left="0.25" right="0.25" top="0.75" bottom="0.75" header="0.3" footer="0.3"/>
  <pageSetup scale="75" orientation="landscape" r:id="rId1"/>
  <headerFooter scaleWithDoc="0" alignWithMargins="0">
    <oddFooter>&amp;LLast Updated: 2/5/2024&amp;CVs. 2024-1&amp;RBudget Form 4B</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7"/>
  <sheetViews>
    <sheetView showGridLines="0" showZeros="0" view="pageLayout" topLeftCell="A30" zoomScaleNormal="100" workbookViewId="0">
      <selection activeCell="B37" sqref="B37:C40"/>
    </sheetView>
  </sheetViews>
  <sheetFormatPr defaultColWidth="9.109375" defaultRowHeight="13.2" x14ac:dyDescent="0.25"/>
  <cols>
    <col min="1" max="1" width="4" style="116" customWidth="1"/>
    <col min="2" max="2" width="43.6640625" style="33" customWidth="1"/>
    <col min="3" max="3" width="29.44140625" style="33" customWidth="1"/>
    <col min="4" max="4" width="20.6640625" style="33" customWidth="1"/>
    <col min="5" max="5" width="28.6640625" style="33" customWidth="1"/>
    <col min="6" max="7" width="26.6640625" style="33" customWidth="1"/>
    <col min="8" max="16384" width="9.109375" style="33"/>
  </cols>
  <sheetData>
    <row r="1" spans="1:8" ht="17.100000000000001" customHeight="1" x14ac:dyDescent="0.25">
      <c r="A1" s="392" t="s">
        <v>245</v>
      </c>
      <c r="B1" s="393"/>
      <c r="C1" s="89" t="s">
        <v>39</v>
      </c>
      <c r="D1" s="434">
        <f>'FORM 1 REVENUE SUMMARY'!D1</f>
        <v>0</v>
      </c>
      <c r="E1" s="435"/>
      <c r="F1" s="435"/>
      <c r="G1" s="436"/>
    </row>
    <row r="2" spans="1:8" ht="17.100000000000001" customHeight="1" x14ac:dyDescent="0.25">
      <c r="A2" s="394"/>
      <c r="B2" s="395"/>
      <c r="C2" s="90" t="s">
        <v>38</v>
      </c>
      <c r="D2" s="561">
        <f>'FORM 1 REVENUE SUMMARY'!D2</f>
        <v>0</v>
      </c>
      <c r="E2" s="561"/>
      <c r="F2" s="561"/>
      <c r="G2" s="562"/>
    </row>
    <row r="3" spans="1:8" ht="17.100000000000001" customHeight="1" x14ac:dyDescent="0.25">
      <c r="A3" s="34"/>
      <c r="B3" s="359"/>
      <c r="C3" s="90" t="s">
        <v>159</v>
      </c>
      <c r="D3" s="563">
        <f>'FORM 1 REVENUE SUMMARY'!D3</f>
        <v>0</v>
      </c>
      <c r="E3" s="563"/>
      <c r="F3" s="563"/>
      <c r="G3" s="564"/>
    </row>
    <row r="4" spans="1:8" ht="17.100000000000001" customHeight="1" x14ac:dyDescent="0.25">
      <c r="A4" s="34"/>
      <c r="B4" s="359"/>
      <c r="C4" s="90" t="s">
        <v>160</v>
      </c>
      <c r="D4" s="563">
        <f>'FORM 1 REVENUE SUMMARY'!D4</f>
        <v>0</v>
      </c>
      <c r="E4" s="563"/>
      <c r="F4" s="563"/>
      <c r="G4" s="564"/>
    </row>
    <row r="5" spans="1:8" ht="17.100000000000001" customHeight="1" thickBot="1" x14ac:dyDescent="0.3">
      <c r="A5" s="363"/>
      <c r="B5" s="360"/>
      <c r="C5" s="103" t="s">
        <v>161</v>
      </c>
      <c r="D5" s="565">
        <f>'FORM 1 REVENUE SUMMARY'!D5</f>
        <v>0</v>
      </c>
      <c r="E5" s="565"/>
      <c r="F5" s="565"/>
      <c r="G5" s="566"/>
    </row>
    <row r="6" spans="1:8" ht="17.100000000000001" customHeight="1" thickTop="1" thickBot="1" x14ac:dyDescent="0.3">
      <c r="A6" s="100"/>
      <c r="B6" s="346"/>
      <c r="C6" s="347" t="s">
        <v>38</v>
      </c>
      <c r="D6" s="559"/>
      <c r="E6" s="559"/>
      <c r="F6" s="559"/>
      <c r="G6" s="560"/>
    </row>
    <row r="7" spans="1:8" ht="17.100000000000001" customHeight="1" thickTop="1" thickBot="1" x14ac:dyDescent="0.35">
      <c r="A7" s="506" t="s">
        <v>66</v>
      </c>
      <c r="B7" s="507"/>
      <c r="C7" s="507"/>
      <c r="D7" s="507"/>
      <c r="E7" s="507"/>
      <c r="F7" s="507"/>
      <c r="G7" s="508"/>
    </row>
    <row r="8" spans="1:8" s="93" customFormat="1" ht="12.75" customHeight="1" thickTop="1" thickBot="1" x14ac:dyDescent="0.25">
      <c r="A8" s="280" t="s">
        <v>1</v>
      </c>
      <c r="B8" s="556" t="s">
        <v>2</v>
      </c>
      <c r="C8" s="557"/>
      <c r="D8" s="281" t="s">
        <v>3</v>
      </c>
      <c r="E8" s="571" t="s">
        <v>4</v>
      </c>
      <c r="F8" s="572"/>
      <c r="G8" s="557"/>
    </row>
    <row r="9" spans="1:8" ht="16.5" customHeight="1" x14ac:dyDescent="0.25">
      <c r="A9" s="102"/>
      <c r="B9" s="551" t="s">
        <v>80</v>
      </c>
      <c r="C9" s="552"/>
      <c r="D9" s="181" t="s">
        <v>75</v>
      </c>
      <c r="E9" s="551" t="s">
        <v>67</v>
      </c>
      <c r="F9" s="567"/>
      <c r="G9" s="552"/>
      <c r="H9" s="182"/>
    </row>
    <row r="10" spans="1:8" ht="15.75" customHeight="1" thickBot="1" x14ac:dyDescent="0.3">
      <c r="A10" s="102"/>
      <c r="B10" s="553"/>
      <c r="C10" s="554"/>
      <c r="D10" s="183" t="s">
        <v>76</v>
      </c>
      <c r="E10" s="568" t="s">
        <v>185</v>
      </c>
      <c r="F10" s="569"/>
      <c r="G10" s="570"/>
    </row>
    <row r="11" spans="1:8" x14ac:dyDescent="0.25">
      <c r="A11" s="558">
        <v>8</v>
      </c>
      <c r="B11" s="575" t="s">
        <v>208</v>
      </c>
      <c r="C11" s="575"/>
      <c r="D11" s="573"/>
      <c r="E11" s="577"/>
      <c r="F11" s="577"/>
      <c r="G11" s="578"/>
    </row>
    <row r="12" spans="1:8" x14ac:dyDescent="0.25">
      <c r="A12" s="550"/>
      <c r="B12" s="576"/>
      <c r="C12" s="576"/>
      <c r="D12" s="548"/>
      <c r="E12" s="544"/>
      <c r="F12" s="544"/>
      <c r="G12" s="545"/>
    </row>
    <row r="13" spans="1:8" x14ac:dyDescent="0.25">
      <c r="A13" s="549">
        <v>9</v>
      </c>
      <c r="B13" s="576" t="s">
        <v>209</v>
      </c>
      <c r="C13" s="576"/>
      <c r="D13" s="548"/>
      <c r="E13" s="544"/>
      <c r="F13" s="544"/>
      <c r="G13" s="545"/>
    </row>
    <row r="14" spans="1:8" x14ac:dyDescent="0.25">
      <c r="A14" s="550"/>
      <c r="B14" s="576"/>
      <c r="C14" s="576"/>
      <c r="D14" s="548"/>
      <c r="E14" s="544"/>
      <c r="F14" s="544"/>
      <c r="G14" s="545"/>
    </row>
    <row r="15" spans="1:8" x14ac:dyDescent="0.25">
      <c r="A15" s="549">
        <v>11</v>
      </c>
      <c r="B15" s="555" t="s">
        <v>210</v>
      </c>
      <c r="C15" s="555"/>
      <c r="D15" s="548"/>
      <c r="E15" s="544"/>
      <c r="F15" s="544"/>
      <c r="G15" s="545"/>
    </row>
    <row r="16" spans="1:8" x14ac:dyDescent="0.25">
      <c r="A16" s="550"/>
      <c r="B16" s="555"/>
      <c r="C16" s="555"/>
      <c r="D16" s="548"/>
      <c r="E16" s="544"/>
      <c r="F16" s="544"/>
      <c r="G16" s="545"/>
    </row>
    <row r="17" spans="1:7" x14ac:dyDescent="0.25">
      <c r="A17" s="549">
        <v>12</v>
      </c>
      <c r="B17" s="555" t="s">
        <v>46</v>
      </c>
      <c r="C17" s="555"/>
      <c r="D17" s="548"/>
      <c r="E17" s="544"/>
      <c r="F17" s="544"/>
      <c r="G17" s="545"/>
    </row>
    <row r="18" spans="1:7" x14ac:dyDescent="0.25">
      <c r="A18" s="550"/>
      <c r="B18" s="555"/>
      <c r="C18" s="555"/>
      <c r="D18" s="548"/>
      <c r="E18" s="544"/>
      <c r="F18" s="544"/>
      <c r="G18" s="545"/>
    </row>
    <row r="19" spans="1:7" x14ac:dyDescent="0.25">
      <c r="A19" s="549">
        <v>13</v>
      </c>
      <c r="B19" s="555" t="s">
        <v>211</v>
      </c>
      <c r="C19" s="555"/>
      <c r="D19" s="548"/>
      <c r="E19" s="544"/>
      <c r="F19" s="544"/>
      <c r="G19" s="545"/>
    </row>
    <row r="20" spans="1:7" x14ac:dyDescent="0.25">
      <c r="A20" s="550"/>
      <c r="B20" s="555"/>
      <c r="C20" s="555"/>
      <c r="D20" s="548"/>
      <c r="E20" s="544"/>
      <c r="F20" s="544"/>
      <c r="G20" s="545"/>
    </row>
    <row r="21" spans="1:7" x14ac:dyDescent="0.25">
      <c r="A21" s="549">
        <v>14</v>
      </c>
      <c r="B21" s="555" t="s">
        <v>48</v>
      </c>
      <c r="C21" s="555"/>
      <c r="D21" s="548"/>
      <c r="E21" s="544"/>
      <c r="F21" s="544"/>
      <c r="G21" s="545"/>
    </row>
    <row r="22" spans="1:7" x14ac:dyDescent="0.25">
      <c r="A22" s="550"/>
      <c r="B22" s="555"/>
      <c r="C22" s="555"/>
      <c r="D22" s="548"/>
      <c r="E22" s="544"/>
      <c r="F22" s="544"/>
      <c r="G22" s="545"/>
    </row>
    <row r="23" spans="1:7" x14ac:dyDescent="0.25">
      <c r="A23" s="549">
        <v>15</v>
      </c>
      <c r="B23" s="555" t="s">
        <v>11</v>
      </c>
      <c r="C23" s="555"/>
      <c r="D23" s="548"/>
      <c r="E23" s="544"/>
      <c r="F23" s="544"/>
      <c r="G23" s="545"/>
    </row>
    <row r="24" spans="1:7" x14ac:dyDescent="0.25">
      <c r="A24" s="550"/>
      <c r="B24" s="555"/>
      <c r="C24" s="555"/>
      <c r="D24" s="548"/>
      <c r="E24" s="544"/>
      <c r="F24" s="544"/>
      <c r="G24" s="545"/>
    </row>
    <row r="25" spans="1:7" x14ac:dyDescent="0.25">
      <c r="A25" s="549">
        <v>16</v>
      </c>
      <c r="B25" s="555" t="s">
        <v>49</v>
      </c>
      <c r="C25" s="555"/>
      <c r="D25" s="548"/>
      <c r="E25" s="544"/>
      <c r="F25" s="544"/>
      <c r="G25" s="545"/>
    </row>
    <row r="26" spans="1:7" x14ac:dyDescent="0.25">
      <c r="A26" s="550"/>
      <c r="B26" s="555"/>
      <c r="C26" s="555"/>
      <c r="D26" s="548"/>
      <c r="E26" s="544"/>
      <c r="F26" s="544"/>
      <c r="G26" s="545"/>
    </row>
    <row r="27" spans="1:7" x14ac:dyDescent="0.25">
      <c r="A27" s="549">
        <v>17</v>
      </c>
      <c r="B27" s="555" t="s">
        <v>50</v>
      </c>
      <c r="C27" s="555"/>
      <c r="D27" s="548"/>
      <c r="E27" s="544"/>
      <c r="F27" s="544"/>
      <c r="G27" s="545"/>
    </row>
    <row r="28" spans="1:7" x14ac:dyDescent="0.25">
      <c r="A28" s="550"/>
      <c r="B28" s="555"/>
      <c r="C28" s="555"/>
      <c r="D28" s="548"/>
      <c r="E28" s="544"/>
      <c r="F28" s="544"/>
      <c r="G28" s="545"/>
    </row>
    <row r="29" spans="1:7" x14ac:dyDescent="0.25">
      <c r="A29" s="549">
        <v>18</v>
      </c>
      <c r="B29" s="555" t="s">
        <v>51</v>
      </c>
      <c r="C29" s="555"/>
      <c r="D29" s="548"/>
      <c r="E29" s="544"/>
      <c r="F29" s="544"/>
      <c r="G29" s="545"/>
    </row>
    <row r="30" spans="1:7" x14ac:dyDescent="0.25">
      <c r="A30" s="550"/>
      <c r="B30" s="555"/>
      <c r="C30" s="555"/>
      <c r="D30" s="548"/>
      <c r="E30" s="544"/>
      <c r="F30" s="544"/>
      <c r="G30" s="545"/>
    </row>
    <row r="31" spans="1:7" x14ac:dyDescent="0.25">
      <c r="A31" s="549">
        <v>19</v>
      </c>
      <c r="B31" s="555" t="s">
        <v>52</v>
      </c>
      <c r="C31" s="555"/>
      <c r="D31" s="548"/>
      <c r="E31" s="544"/>
      <c r="F31" s="544"/>
      <c r="G31" s="545"/>
    </row>
    <row r="32" spans="1:7" x14ac:dyDescent="0.25">
      <c r="A32" s="550"/>
      <c r="B32" s="555"/>
      <c r="C32" s="555"/>
      <c r="D32" s="548"/>
      <c r="E32" s="544"/>
      <c r="F32" s="544"/>
      <c r="G32" s="545"/>
    </row>
    <row r="33" spans="1:7" x14ac:dyDescent="0.25">
      <c r="A33" s="549">
        <v>20</v>
      </c>
      <c r="B33" s="555" t="s">
        <v>212</v>
      </c>
      <c r="C33" s="555"/>
      <c r="D33" s="548"/>
      <c r="E33" s="544"/>
      <c r="F33" s="544"/>
      <c r="G33" s="545"/>
    </row>
    <row r="34" spans="1:7" x14ac:dyDescent="0.25">
      <c r="A34" s="550"/>
      <c r="B34" s="555"/>
      <c r="C34" s="555"/>
      <c r="D34" s="548"/>
      <c r="E34" s="544"/>
      <c r="F34" s="544"/>
      <c r="G34" s="545"/>
    </row>
    <row r="35" spans="1:7" x14ac:dyDescent="0.25">
      <c r="A35" s="549">
        <v>21</v>
      </c>
      <c r="B35" s="555" t="s">
        <v>12</v>
      </c>
      <c r="C35" s="555"/>
      <c r="D35" s="548"/>
      <c r="E35" s="544"/>
      <c r="F35" s="544"/>
      <c r="G35" s="545"/>
    </row>
    <row r="36" spans="1:7" x14ac:dyDescent="0.25">
      <c r="A36" s="550"/>
      <c r="B36" s="555"/>
      <c r="C36" s="555"/>
      <c r="D36" s="548"/>
      <c r="E36" s="544"/>
      <c r="F36" s="544"/>
      <c r="G36" s="545"/>
    </row>
    <row r="37" spans="1:7" x14ac:dyDescent="0.25">
      <c r="A37" s="580">
        <v>22</v>
      </c>
      <c r="B37" s="585" t="s">
        <v>250</v>
      </c>
      <c r="C37" s="586"/>
      <c r="D37" s="548"/>
      <c r="E37" s="544"/>
      <c r="F37" s="544"/>
      <c r="G37" s="545"/>
    </row>
    <row r="38" spans="1:7" s="374" customFormat="1" ht="24.6" customHeight="1" x14ac:dyDescent="0.25">
      <c r="A38" s="581"/>
      <c r="B38" s="586"/>
      <c r="C38" s="586"/>
      <c r="D38" s="548"/>
      <c r="E38" s="544"/>
      <c r="F38" s="544"/>
      <c r="G38" s="545"/>
    </row>
    <row r="39" spans="1:7" x14ac:dyDescent="0.25">
      <c r="A39" s="580">
        <v>23</v>
      </c>
      <c r="B39" s="585" t="s">
        <v>251</v>
      </c>
      <c r="C39" s="586"/>
      <c r="D39" s="548"/>
      <c r="E39" s="544"/>
      <c r="F39" s="544"/>
      <c r="G39" s="545"/>
    </row>
    <row r="40" spans="1:7" ht="24" customHeight="1" x14ac:dyDescent="0.25">
      <c r="A40" s="581"/>
      <c r="B40" s="586"/>
      <c r="C40" s="586"/>
      <c r="D40" s="548"/>
      <c r="E40" s="544"/>
      <c r="F40" s="544"/>
      <c r="G40" s="545"/>
    </row>
    <row r="41" spans="1:7" x14ac:dyDescent="0.25">
      <c r="A41" s="549">
        <v>25</v>
      </c>
      <c r="B41" s="555" t="s">
        <v>213</v>
      </c>
      <c r="C41" s="555"/>
      <c r="D41" s="548"/>
      <c r="E41" s="544"/>
      <c r="F41" s="544"/>
      <c r="G41" s="545"/>
    </row>
    <row r="42" spans="1:7" x14ac:dyDescent="0.25">
      <c r="A42" s="550"/>
      <c r="B42" s="555"/>
      <c r="C42" s="555"/>
      <c r="D42" s="548"/>
      <c r="E42" s="544"/>
      <c r="F42" s="544"/>
      <c r="G42" s="545"/>
    </row>
    <row r="43" spans="1:7" x14ac:dyDescent="0.25">
      <c r="A43" s="549">
        <v>26</v>
      </c>
      <c r="B43" s="555" t="s">
        <v>56</v>
      </c>
      <c r="C43" s="555"/>
      <c r="D43" s="548"/>
      <c r="E43" s="544"/>
      <c r="F43" s="544"/>
      <c r="G43" s="545"/>
    </row>
    <row r="44" spans="1:7" x14ac:dyDescent="0.25">
      <c r="A44" s="550"/>
      <c r="B44" s="555"/>
      <c r="C44" s="555"/>
      <c r="D44" s="548"/>
      <c r="E44" s="544"/>
      <c r="F44" s="544"/>
      <c r="G44" s="545"/>
    </row>
    <row r="45" spans="1:7" x14ac:dyDescent="0.25">
      <c r="A45" s="549">
        <v>27</v>
      </c>
      <c r="B45" s="555" t="s">
        <v>57</v>
      </c>
      <c r="C45" s="555"/>
      <c r="D45" s="548"/>
      <c r="E45" s="544"/>
      <c r="F45" s="544"/>
      <c r="G45" s="545"/>
    </row>
    <row r="46" spans="1:7" x14ac:dyDescent="0.25">
      <c r="A46" s="550"/>
      <c r="B46" s="555"/>
      <c r="C46" s="555"/>
      <c r="D46" s="548"/>
      <c r="E46" s="544"/>
      <c r="F46" s="544"/>
      <c r="G46" s="545"/>
    </row>
    <row r="47" spans="1:7" x14ac:dyDescent="0.25">
      <c r="A47" s="549">
        <v>30</v>
      </c>
      <c r="B47" s="583" t="s">
        <v>182</v>
      </c>
      <c r="C47" s="583"/>
      <c r="D47" s="548"/>
      <c r="E47" s="544"/>
      <c r="F47" s="544"/>
      <c r="G47" s="545"/>
    </row>
    <row r="48" spans="1:7" x14ac:dyDescent="0.25">
      <c r="A48" s="550"/>
      <c r="B48" s="583"/>
      <c r="C48" s="583"/>
      <c r="D48" s="548"/>
      <c r="E48" s="544"/>
      <c r="F48" s="544"/>
      <c r="G48" s="545"/>
    </row>
    <row r="49" spans="1:7" x14ac:dyDescent="0.25">
      <c r="A49" s="549">
        <v>31</v>
      </c>
      <c r="B49" s="583" t="s">
        <v>214</v>
      </c>
      <c r="C49" s="583"/>
      <c r="D49" s="548"/>
      <c r="E49" s="544"/>
      <c r="F49" s="544"/>
      <c r="G49" s="545"/>
    </row>
    <row r="50" spans="1:7" ht="13.8" thickBot="1" x14ac:dyDescent="0.3">
      <c r="A50" s="579"/>
      <c r="B50" s="584"/>
      <c r="C50" s="584"/>
      <c r="D50" s="582"/>
      <c r="E50" s="546"/>
      <c r="F50" s="546"/>
      <c r="G50" s="547"/>
    </row>
    <row r="51" spans="1:7" x14ac:dyDescent="0.25">
      <c r="B51" s="574"/>
      <c r="C51" s="574"/>
      <c r="D51" s="184"/>
      <c r="E51" s="184"/>
      <c r="F51" s="403"/>
      <c r="G51" s="403"/>
    </row>
    <row r="52" spans="1:7" x14ac:dyDescent="0.25">
      <c r="B52" s="574"/>
      <c r="C52" s="574"/>
      <c r="D52" s="574"/>
      <c r="E52" s="574"/>
      <c r="F52" s="574"/>
      <c r="G52" s="574"/>
    </row>
    <row r="53" spans="1:7" x14ac:dyDescent="0.25">
      <c r="B53" s="574"/>
      <c r="C53" s="574"/>
      <c r="D53" s="574"/>
      <c r="E53" s="574"/>
      <c r="F53" s="574"/>
      <c r="G53" s="574"/>
    </row>
    <row r="54" spans="1:7" x14ac:dyDescent="0.25">
      <c r="B54" s="574"/>
      <c r="C54" s="574"/>
      <c r="D54" s="574"/>
      <c r="E54" s="574"/>
      <c r="F54" s="574"/>
      <c r="G54" s="574"/>
    </row>
    <row r="55" spans="1:7" x14ac:dyDescent="0.25">
      <c r="B55" s="574"/>
      <c r="C55" s="574"/>
      <c r="D55" s="574"/>
      <c r="E55" s="574"/>
      <c r="F55" s="574"/>
      <c r="G55" s="574"/>
    </row>
    <row r="56" spans="1:7" x14ac:dyDescent="0.25">
      <c r="B56" s="574"/>
      <c r="C56" s="574"/>
      <c r="D56" s="574"/>
      <c r="E56" s="574"/>
      <c r="F56" s="574"/>
      <c r="G56" s="574"/>
    </row>
    <row r="57" spans="1:7" x14ac:dyDescent="0.25">
      <c r="B57" s="574"/>
      <c r="C57" s="574"/>
      <c r="D57" s="574"/>
      <c r="E57" s="574"/>
      <c r="F57" s="574"/>
      <c r="G57" s="574"/>
    </row>
    <row r="58" spans="1:7" x14ac:dyDescent="0.25">
      <c r="B58" s="574"/>
      <c r="C58" s="574"/>
      <c r="D58" s="574"/>
      <c r="E58" s="574"/>
      <c r="F58" s="574"/>
      <c r="G58" s="574"/>
    </row>
    <row r="59" spans="1:7" x14ac:dyDescent="0.25">
      <c r="B59" s="574"/>
      <c r="C59" s="574"/>
      <c r="D59" s="574"/>
      <c r="E59" s="574"/>
      <c r="F59" s="574"/>
      <c r="G59" s="574"/>
    </row>
    <row r="60" spans="1:7" x14ac:dyDescent="0.25">
      <c r="B60" s="574"/>
      <c r="C60" s="574"/>
      <c r="D60" s="574"/>
      <c r="E60" s="574"/>
      <c r="F60" s="574"/>
      <c r="G60" s="574"/>
    </row>
    <row r="61" spans="1:7" x14ac:dyDescent="0.25">
      <c r="B61" s="574"/>
      <c r="C61" s="574"/>
      <c r="D61" s="574"/>
      <c r="E61" s="574"/>
      <c r="F61" s="574"/>
      <c r="G61" s="574"/>
    </row>
    <row r="62" spans="1:7" x14ac:dyDescent="0.25">
      <c r="B62" s="574"/>
      <c r="C62" s="574"/>
      <c r="D62" s="574"/>
      <c r="E62" s="574"/>
      <c r="F62" s="574"/>
      <c r="G62" s="574"/>
    </row>
    <row r="63" spans="1:7" x14ac:dyDescent="0.25">
      <c r="B63" s="574"/>
      <c r="C63" s="574"/>
      <c r="D63" s="574"/>
      <c r="E63" s="574"/>
      <c r="F63" s="574"/>
      <c r="G63" s="574"/>
    </row>
    <row r="64" spans="1:7" x14ac:dyDescent="0.25">
      <c r="B64" s="574"/>
      <c r="C64" s="574"/>
      <c r="D64" s="574"/>
      <c r="E64" s="574"/>
      <c r="F64" s="574"/>
      <c r="G64" s="574"/>
    </row>
    <row r="65" spans="2:7" x14ac:dyDescent="0.25">
      <c r="B65" s="574"/>
      <c r="C65" s="574"/>
      <c r="D65" s="574"/>
      <c r="E65" s="574"/>
      <c r="F65" s="574"/>
      <c r="G65" s="574"/>
    </row>
    <row r="67" spans="2:7" x14ac:dyDescent="0.25">
      <c r="F67" s="423"/>
      <c r="G67" s="423"/>
    </row>
  </sheetData>
  <sheetProtection selectLockedCells="1"/>
  <mergeCells count="124">
    <mergeCell ref="A45:A46"/>
    <mergeCell ref="A49:A50"/>
    <mergeCell ref="A33:A34"/>
    <mergeCell ref="A35:A36"/>
    <mergeCell ref="A37:A38"/>
    <mergeCell ref="A39:A40"/>
    <mergeCell ref="A41:A42"/>
    <mergeCell ref="D49:D50"/>
    <mergeCell ref="B45:C46"/>
    <mergeCell ref="B49:C50"/>
    <mergeCell ref="D45:D46"/>
    <mergeCell ref="A47:A48"/>
    <mergeCell ref="B47:C48"/>
    <mergeCell ref="A43:A44"/>
    <mergeCell ref="D33:D34"/>
    <mergeCell ref="B33:C34"/>
    <mergeCell ref="B37:C38"/>
    <mergeCell ref="B39:C40"/>
    <mergeCell ref="D35:D36"/>
    <mergeCell ref="B41:C42"/>
    <mergeCell ref="B43:C44"/>
    <mergeCell ref="B35:C36"/>
    <mergeCell ref="D43:D44"/>
    <mergeCell ref="D37:D38"/>
    <mergeCell ref="B56:C56"/>
    <mergeCell ref="B11:C12"/>
    <mergeCell ref="B13:C14"/>
    <mergeCell ref="B15:C16"/>
    <mergeCell ref="B17:C18"/>
    <mergeCell ref="B19:C20"/>
    <mergeCell ref="E11:G12"/>
    <mergeCell ref="E13:G14"/>
    <mergeCell ref="E15:G16"/>
    <mergeCell ref="E17:G18"/>
    <mergeCell ref="E19:G20"/>
    <mergeCell ref="E29:G30"/>
    <mergeCell ref="D39:D40"/>
    <mergeCell ref="D52:G52"/>
    <mergeCell ref="F51:G51"/>
    <mergeCell ref="B53:C53"/>
    <mergeCell ref="D53:G53"/>
    <mergeCell ref="B51:C51"/>
    <mergeCell ref="B52:C52"/>
    <mergeCell ref="D56:G56"/>
    <mergeCell ref="B54:C54"/>
    <mergeCell ref="D54:G54"/>
    <mergeCell ref="B55:C55"/>
    <mergeCell ref="D55:G55"/>
    <mergeCell ref="F67:G67"/>
    <mergeCell ref="D63:G63"/>
    <mergeCell ref="D57:G57"/>
    <mergeCell ref="B58:C58"/>
    <mergeCell ref="D58:G58"/>
    <mergeCell ref="B61:C61"/>
    <mergeCell ref="D61:G61"/>
    <mergeCell ref="D59:G59"/>
    <mergeCell ref="B60:C60"/>
    <mergeCell ref="B65:C65"/>
    <mergeCell ref="D65:G65"/>
    <mergeCell ref="B63:C63"/>
    <mergeCell ref="B62:C62"/>
    <mergeCell ref="D62:G62"/>
    <mergeCell ref="B64:C64"/>
    <mergeCell ref="D64:G64"/>
    <mergeCell ref="D60:G60"/>
    <mergeCell ref="B59:C59"/>
    <mergeCell ref="B57:C57"/>
    <mergeCell ref="D6:G6"/>
    <mergeCell ref="D1:G1"/>
    <mergeCell ref="D2:G2"/>
    <mergeCell ref="D3:G3"/>
    <mergeCell ref="D4:G4"/>
    <mergeCell ref="D5:G5"/>
    <mergeCell ref="E9:G9"/>
    <mergeCell ref="E10:G10"/>
    <mergeCell ref="E21:G22"/>
    <mergeCell ref="E8:G8"/>
    <mergeCell ref="D11:D12"/>
    <mergeCell ref="D13:D14"/>
    <mergeCell ref="D15:D16"/>
    <mergeCell ref="D17:D18"/>
    <mergeCell ref="D19:D20"/>
    <mergeCell ref="D21:D22"/>
    <mergeCell ref="B31:C32"/>
    <mergeCell ref="B8:C8"/>
    <mergeCell ref="A11:A12"/>
    <mergeCell ref="A13:A14"/>
    <mergeCell ref="A15:A16"/>
    <mergeCell ref="A17:A18"/>
    <mergeCell ref="A19:A20"/>
    <mergeCell ref="D27:D28"/>
    <mergeCell ref="D29:D30"/>
    <mergeCell ref="D25:D26"/>
    <mergeCell ref="B23:C24"/>
    <mergeCell ref="B25:C26"/>
    <mergeCell ref="B27:C28"/>
    <mergeCell ref="B29:C30"/>
    <mergeCell ref="A21:A22"/>
    <mergeCell ref="B21:C22"/>
    <mergeCell ref="A23:A24"/>
    <mergeCell ref="A1:B2"/>
    <mergeCell ref="E49:G50"/>
    <mergeCell ref="E31:G32"/>
    <mergeCell ref="E33:G34"/>
    <mergeCell ref="E35:G36"/>
    <mergeCell ref="E37:G38"/>
    <mergeCell ref="E39:G40"/>
    <mergeCell ref="E41:G42"/>
    <mergeCell ref="D47:D48"/>
    <mergeCell ref="E47:G48"/>
    <mergeCell ref="E43:G44"/>
    <mergeCell ref="E45:G46"/>
    <mergeCell ref="D41:D42"/>
    <mergeCell ref="E23:G24"/>
    <mergeCell ref="E25:G26"/>
    <mergeCell ref="A7:G7"/>
    <mergeCell ref="E27:G28"/>
    <mergeCell ref="A25:A26"/>
    <mergeCell ref="A27:A28"/>
    <mergeCell ref="A29:A30"/>
    <mergeCell ref="B9:C10"/>
    <mergeCell ref="A31:A32"/>
    <mergeCell ref="D31:D32"/>
    <mergeCell ref="D23:D24"/>
  </mergeCells>
  <phoneticPr fontId="0" type="noConversion"/>
  <printOptions horizontalCentered="1"/>
  <pageMargins left="0.25" right="0.25" top="0.75" bottom="0.75" header="0.3" footer="0.3"/>
  <pageSetup scale="55" orientation="landscape" r:id="rId1"/>
  <headerFooter scaleWithDoc="0" alignWithMargins="0">
    <oddFooter>&amp;LLast Updated: 2/5/2024&amp;CVs. 2024-1&amp;RBudget Form 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45C42C78A6FA49B163574E6DFB1E87" ma:contentTypeVersion="5" ma:contentTypeDescription="Create a new document." ma:contentTypeScope="" ma:versionID="117633a5bc75b37cde988e1c1b246b95">
  <xsd:schema xmlns:xsd="http://www.w3.org/2001/XMLSchema" xmlns:xs="http://www.w3.org/2001/XMLSchema" xmlns:p="http://schemas.microsoft.com/office/2006/metadata/properties" xmlns:ns3="8f7513be-f2e1-4247-bade-73b1827b99f3" xmlns:ns4="18cd769d-42fe-4cf2-a3ba-7f5567639290" targetNamespace="http://schemas.microsoft.com/office/2006/metadata/properties" ma:root="true" ma:fieldsID="8f23ffbac8c90026e46d8dbeff737842" ns3:_="" ns4:_="">
    <xsd:import namespace="8f7513be-f2e1-4247-bade-73b1827b99f3"/>
    <xsd:import namespace="18cd769d-42fe-4cf2-a3ba-7f556763929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513be-f2e1-4247-bade-73b1827b9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769d-42fe-4cf2-a3ba-7f556763929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AC939B-2A1A-4FA5-8366-4946CBBAF556}">
  <ds:schemaRefs>
    <ds:schemaRef ds:uri="http://schemas.microsoft.com/sharepoint/v3/contenttype/forms"/>
  </ds:schemaRefs>
</ds:datastoreItem>
</file>

<file path=customXml/itemProps2.xml><?xml version="1.0" encoding="utf-8"?>
<ds:datastoreItem xmlns:ds="http://schemas.openxmlformats.org/officeDocument/2006/customXml" ds:itemID="{9DD268E6-B688-499B-B330-2E4514D283BB}">
  <ds:schemaRefs>
    <ds:schemaRef ds:uri="http://schemas.microsoft.com/office/2006/metadata/properties"/>
    <ds:schemaRef ds:uri="http://purl.org/dc/dcmitype/"/>
    <ds:schemaRef ds:uri="http://purl.org/dc/elements/1.1/"/>
    <ds:schemaRef ds:uri="18cd769d-42fe-4cf2-a3ba-7f5567639290"/>
    <ds:schemaRef ds:uri="http://schemas.openxmlformats.org/package/2006/metadata/core-properties"/>
    <ds:schemaRef ds:uri="http://purl.org/dc/terms/"/>
    <ds:schemaRef ds:uri="8f7513be-f2e1-4247-bade-73b1827b99f3"/>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F06D707-6AAC-4ABD-95C9-F30996BBB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513be-f2e1-4247-bade-73b1827b99f3"/>
    <ds:schemaRef ds:uri="18cd769d-42fe-4cf2-a3ba-7f55676392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FORM 1 REVENUE SUMMARY</vt:lpstr>
      <vt:lpstr>FORM 2 EXPENSE SUMMARY</vt:lpstr>
      <vt:lpstr>FORM 2A IN-KIND</vt:lpstr>
      <vt:lpstr>FORM 3 PERSONNEL</vt:lpstr>
      <vt:lpstr>FORM 3 PERSONNEL (2)</vt:lpstr>
      <vt:lpstr>FORM 4 INDIRECT ALLOCATED</vt:lpstr>
      <vt:lpstr>FORM 4A INDIRECT EXPENSE </vt:lpstr>
      <vt:lpstr>FORM 4B INDIRECT PERSONNEL EXP</vt:lpstr>
      <vt:lpstr>FORM 5 EXPENSE DETAILS</vt:lpstr>
      <vt:lpstr>FORM 5A</vt:lpstr>
      <vt:lpstr>FORM 5 EXPENSE DETAILS (2)</vt:lpstr>
      <vt:lpstr>FORM 5A (2)</vt:lpstr>
      <vt:lpstr>CS RIDER F-1 ASF</vt:lpstr>
      <vt:lpstr>CS RIDER F-1 ASF (2)</vt:lpstr>
      <vt:lpstr>RIDER F-2 AGREEMENT COMPLIANCE</vt:lpstr>
      <vt:lpstr>'CS RIDER F-1 ASF'!Print_Area</vt:lpstr>
      <vt:lpstr>'CS RIDER F-1 ASF (2)'!Print_Area</vt:lpstr>
      <vt:lpstr>'FORM 1 REVENUE SUMMARY'!Print_Area</vt:lpstr>
      <vt:lpstr>'FORM 2 EXPENSE SUMMARY'!Print_Area</vt:lpstr>
      <vt:lpstr>'FORM 2A IN-KIND'!Print_Area</vt:lpstr>
      <vt:lpstr>'FORM 3 PERSONNEL'!Print_Area</vt:lpstr>
      <vt:lpstr>'FORM 3 PERSONNEL (2)'!Print_Area</vt:lpstr>
      <vt:lpstr>'FORM 4 INDIRECT ALLOCATED'!Print_Area</vt:lpstr>
      <vt:lpstr>'FORM 4A INDIRECT EXPENSE '!Print_Area</vt:lpstr>
      <vt:lpstr>'FORM 4B INDIRECT PERSONNEL EXP'!Print_Area</vt:lpstr>
      <vt:lpstr>'FORM 5 EXPENSE DETAILS'!Print_Area</vt:lpstr>
      <vt:lpstr>'FORM 5 EXPENSE DETAILS (2)'!Print_Area</vt:lpstr>
      <vt:lpstr>'FORM 5A'!Print_Area</vt:lpstr>
      <vt:lpstr>'FORM 5A (2)'!Print_Area</vt:lpstr>
    </vt:vector>
  </TitlesOfParts>
  <Company>DMHMRSAS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Maine</dc:creator>
  <cp:lastModifiedBy>Childs, Bonnie</cp:lastModifiedBy>
  <cp:lastPrinted>2022-06-03T14:08:11Z</cp:lastPrinted>
  <dcterms:created xsi:type="dcterms:W3CDTF">2001-04-17T12:56:49Z</dcterms:created>
  <dcterms:modified xsi:type="dcterms:W3CDTF">2024-02-05T16:20:02Z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0x0101008D45C42C78A6FA49B163574E6DFB1E87</vt:lpwstr>
  </property>
</Properties>
</file>